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2.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5.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9IhnbH1+WW9fSA0QcyN2y/B/rE9infaKxtrV1RNw7qQ7ENYFMsIvliEp9LxyNkcCPEvq+VS3dcRlzOq/GuxFuA==" workbookSaltValue="VT6v6TMHLscvUElMhjUmMw==" workbookSpinCount="100000" lockStructure="1"/>
  <bookViews>
    <workbookView xWindow="0" yWindow="0" windowWidth="20490" windowHeight="7020" tabRatio="816"/>
  </bookViews>
  <sheets>
    <sheet name="Index" sheetId="6" r:id="rId1"/>
    <sheet name="References" sheetId="14" r:id="rId2"/>
    <sheet name="Targets Data" sheetId="22" state="hidden" r:id="rId3"/>
    <sheet name="Focus Areas" sheetId="17" r:id="rId4"/>
    <sheet name="GRI Mapping" sheetId="9" r:id="rId5"/>
    <sheet name="SDG Mapping" sheetId="23" r:id="rId6"/>
    <sheet name="TCFD" sheetId="11" r:id="rId7"/>
    <sheet name="Stakeholder Engagement" sheetId="25" r:id="rId8"/>
    <sheet name="Materiality" sheetId="16" r:id="rId9"/>
    <sheet name="Targets" sheetId="21" r:id="rId10"/>
    <sheet name="International Certifications" sheetId="18" r:id="rId11"/>
    <sheet name="Value Creation Model" sheetId="13" r:id="rId12"/>
    <sheet name="Environment" sheetId="1" r:id="rId13"/>
    <sheet name="Dashboard Data" sheetId="3" state="hidden" r:id="rId14"/>
    <sheet name="Environment Dashboard" sheetId="4" r:id="rId15"/>
    <sheet name="Social" sheetId="5" r:id="rId16"/>
    <sheet name="Social Dashboard" sheetId="19" r:id="rId17"/>
    <sheet name="Governance" sheetId="20" r:id="rId1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5" l="1"/>
  <c r="D22" i="5"/>
  <c r="F13" i="1" l="1"/>
  <c r="G13" i="1"/>
  <c r="E22" i="5" l="1"/>
  <c r="F22" i="5"/>
  <c r="G22" i="5"/>
  <c r="H22" i="5"/>
</calcChain>
</file>

<file path=xl/sharedStrings.xml><?xml version="1.0" encoding="utf-8"?>
<sst xmlns="http://schemas.openxmlformats.org/spreadsheetml/2006/main" count="988" uniqueCount="611">
  <si>
    <t>Unit</t>
  </si>
  <si>
    <t>FY 22</t>
  </si>
  <si>
    <t>FY 21</t>
  </si>
  <si>
    <t>FY 20</t>
  </si>
  <si>
    <t>FY 19</t>
  </si>
  <si>
    <t>Climate Change</t>
  </si>
  <si>
    <t>FY 18</t>
  </si>
  <si>
    <r>
      <t>tCO</t>
    </r>
    <r>
      <rPr>
        <vertAlign val="subscript"/>
        <sz val="8"/>
        <color theme="1"/>
        <rFont val="Calibri"/>
        <family val="2"/>
        <scheme val="minor"/>
      </rPr>
      <t>2</t>
    </r>
    <r>
      <rPr>
        <sz val="8"/>
        <color theme="1"/>
        <rFont val="Calibri"/>
        <family val="2"/>
        <scheme val="minor"/>
      </rPr>
      <t>/tcs</t>
    </r>
  </si>
  <si>
    <t>Energy</t>
  </si>
  <si>
    <t xml:space="preserve">     Specific Energy Consumption</t>
  </si>
  <si>
    <t>GJ/t coke produced</t>
  </si>
  <si>
    <t>GCal/tcs</t>
  </si>
  <si>
    <t>GJ/t</t>
  </si>
  <si>
    <t>Resources</t>
  </si>
  <si>
    <t xml:space="preserve">          Fluxes</t>
  </si>
  <si>
    <t>t/tcs</t>
  </si>
  <si>
    <t>FY 05</t>
  </si>
  <si>
    <t>FY 30</t>
  </si>
  <si>
    <t>Environment Dashboard</t>
  </si>
  <si>
    <r>
      <t xml:space="preserve">     CO</t>
    </r>
    <r>
      <rPr>
        <vertAlign val="subscript"/>
        <sz val="8"/>
        <rFont val="Calibri"/>
        <family val="2"/>
        <scheme val="minor"/>
      </rPr>
      <t>2</t>
    </r>
    <r>
      <rPr>
        <sz val="8"/>
        <rFont val="Calibri"/>
        <family val="2"/>
        <scheme val="minor"/>
      </rPr>
      <t xml:space="preserve"> Emission Intensity</t>
    </r>
  </si>
  <si>
    <t>million GJ</t>
  </si>
  <si>
    <t xml:space="preserve">     Energy Consumption (within the organization)</t>
  </si>
  <si>
    <t xml:space="preserve">     Energy Consumption (outside the organization)</t>
  </si>
  <si>
    <t>Water Resources</t>
  </si>
  <si>
    <r>
      <t xml:space="preserve">     Specific Freshwater Consumption</t>
    </r>
    <r>
      <rPr>
        <sz val="10"/>
        <color theme="1"/>
        <rFont val="Calibri"/>
        <family val="2"/>
        <scheme val="minor"/>
      </rPr>
      <t xml:space="preserve"> </t>
    </r>
    <r>
      <rPr>
        <vertAlign val="superscript"/>
        <sz val="9"/>
        <color theme="1"/>
        <rFont val="Calibri"/>
        <family val="2"/>
        <scheme val="minor"/>
      </rPr>
      <t>(3)</t>
    </r>
  </si>
  <si>
    <t xml:space="preserve">     Energy Consumption of Subsidiaries</t>
  </si>
  <si>
    <t xml:space="preserve">          Specific Energy Consumption</t>
  </si>
  <si>
    <t xml:space="preserve">               JSW ARCL</t>
  </si>
  <si>
    <t xml:space="preserve">               JSW Industrial Gases</t>
  </si>
  <si>
    <t xml:space="preserve">               JSW Mines</t>
  </si>
  <si>
    <t xml:space="preserve">               JSW Salav</t>
  </si>
  <si>
    <t xml:space="preserve">               JSW Steel Coated Products</t>
  </si>
  <si>
    <t xml:space="preserve">          Energy Consumption (within the organization)</t>
  </si>
  <si>
    <t xml:space="preserve">          Total Water Consumption</t>
  </si>
  <si>
    <t xml:space="preserve">          Specific Water Consumption</t>
  </si>
  <si>
    <r>
      <t>million m</t>
    </r>
    <r>
      <rPr>
        <vertAlign val="superscript"/>
        <sz val="9"/>
        <color theme="1"/>
        <rFont val="Calibri"/>
        <family val="2"/>
        <scheme val="minor"/>
      </rPr>
      <t>3</t>
    </r>
  </si>
  <si>
    <r>
      <t>GJ/million Nm</t>
    </r>
    <r>
      <rPr>
        <vertAlign val="superscript"/>
        <sz val="8"/>
        <color theme="1"/>
        <rFont val="Calibri"/>
        <family val="2"/>
        <scheme val="minor"/>
      </rPr>
      <t>3</t>
    </r>
  </si>
  <si>
    <r>
      <t>m</t>
    </r>
    <r>
      <rPr>
        <vertAlign val="superscript"/>
        <sz val="9"/>
        <color theme="1"/>
        <rFont val="Calibri"/>
        <family val="2"/>
        <scheme val="minor"/>
      </rPr>
      <t>3</t>
    </r>
    <r>
      <rPr>
        <sz val="8"/>
        <color theme="1"/>
        <rFont val="Calibri"/>
        <family val="2"/>
        <scheme val="minor"/>
      </rPr>
      <t>/million Nm</t>
    </r>
    <r>
      <rPr>
        <vertAlign val="superscript"/>
        <sz val="8"/>
        <color theme="1"/>
        <rFont val="Calibri"/>
        <family val="2"/>
        <scheme val="minor"/>
      </rPr>
      <t>3</t>
    </r>
  </si>
  <si>
    <t>-</t>
  </si>
  <si>
    <r>
      <t>kL</t>
    </r>
    <r>
      <rPr>
        <sz val="9"/>
        <color theme="1"/>
        <rFont val="Calibri"/>
        <family val="2"/>
        <scheme val="minor"/>
      </rPr>
      <t>/</t>
    </r>
    <r>
      <rPr>
        <sz val="8"/>
        <color theme="1"/>
        <rFont val="Calibri"/>
        <family val="2"/>
        <scheme val="minor"/>
      </rPr>
      <t>tcs</t>
    </r>
  </si>
  <si>
    <r>
      <t>m</t>
    </r>
    <r>
      <rPr>
        <vertAlign val="superscript"/>
        <sz val="9"/>
        <color theme="1"/>
        <rFont val="Calibri"/>
        <family val="2"/>
        <scheme val="minor"/>
      </rPr>
      <t>3</t>
    </r>
    <r>
      <rPr>
        <sz val="9"/>
        <color theme="1"/>
        <rFont val="Calibri"/>
        <family val="2"/>
        <scheme val="minor"/>
      </rPr>
      <t>/</t>
    </r>
    <r>
      <rPr>
        <sz val="8"/>
        <color theme="1"/>
        <rFont val="Calibri"/>
        <family val="2"/>
        <scheme val="minor"/>
      </rPr>
      <t>t coke produced</t>
    </r>
  </si>
  <si>
    <r>
      <t>m</t>
    </r>
    <r>
      <rPr>
        <vertAlign val="superscript"/>
        <sz val="9"/>
        <color theme="1"/>
        <rFont val="Calibri"/>
        <family val="2"/>
        <scheme val="minor"/>
      </rPr>
      <t>3</t>
    </r>
    <r>
      <rPr>
        <sz val="9"/>
        <color theme="1"/>
        <rFont val="Calibri"/>
        <family val="2"/>
        <scheme val="minor"/>
      </rPr>
      <t>/</t>
    </r>
    <r>
      <rPr>
        <sz val="8"/>
        <color theme="1"/>
        <rFont val="Calibri"/>
        <family val="2"/>
        <scheme val="minor"/>
      </rPr>
      <t>t</t>
    </r>
  </si>
  <si>
    <t xml:space="preserve">    Waste Generation of Subsidiaries</t>
  </si>
  <si>
    <t xml:space="preserve">          Hazardous</t>
  </si>
  <si>
    <t xml:space="preserve">          Non-Hazardous</t>
  </si>
  <si>
    <t>million t</t>
  </si>
  <si>
    <t>thousand t</t>
  </si>
  <si>
    <t>Wastewater</t>
  </si>
  <si>
    <t xml:space="preserve">     Waste Recycled</t>
  </si>
  <si>
    <t>%</t>
  </si>
  <si>
    <t xml:space="preserve">     Wastewater Recycled</t>
  </si>
  <si>
    <t>million kL</t>
  </si>
  <si>
    <t>Air Emissions</t>
  </si>
  <si>
    <t xml:space="preserve">     Specific Dust Emission Intensity</t>
  </si>
  <si>
    <t xml:space="preserve">     Specific NOx Emission Intensity</t>
  </si>
  <si>
    <t xml:space="preserve">     Specific SOx Emission Intensity</t>
  </si>
  <si>
    <t>kg/tcs</t>
  </si>
  <si>
    <t>Environment Dashboard Data</t>
  </si>
  <si>
    <t>Biodiversity</t>
  </si>
  <si>
    <t>Nos</t>
  </si>
  <si>
    <r>
      <t>million tCO</t>
    </r>
    <r>
      <rPr>
        <vertAlign val="subscript"/>
        <sz val="8"/>
        <rFont val="Calibri"/>
        <family val="2"/>
        <scheme val="minor"/>
      </rPr>
      <t>2</t>
    </r>
  </si>
  <si>
    <r>
      <t>tCO</t>
    </r>
    <r>
      <rPr>
        <vertAlign val="subscript"/>
        <sz val="8"/>
        <rFont val="Calibri"/>
        <family val="2"/>
        <scheme val="minor"/>
      </rPr>
      <t>2</t>
    </r>
    <r>
      <rPr>
        <sz val="8"/>
        <rFont val="Calibri"/>
        <family val="2"/>
        <scheme val="minor"/>
      </rPr>
      <t>/tcs</t>
    </r>
  </si>
  <si>
    <t>NOTES:</t>
  </si>
  <si>
    <t>HR</t>
  </si>
  <si>
    <t xml:space="preserve">          Management</t>
  </si>
  <si>
    <t xml:space="preserve">          Non-Management</t>
  </si>
  <si>
    <r>
      <t xml:space="preserve">     Total Employees </t>
    </r>
    <r>
      <rPr>
        <vertAlign val="superscript"/>
        <sz val="9"/>
        <rFont val="Calibri"/>
        <family val="2"/>
        <scheme val="minor"/>
      </rPr>
      <t>(1)</t>
    </r>
  </si>
  <si>
    <t xml:space="preserve">     Permanent Women Employees</t>
  </si>
  <si>
    <t xml:space="preserve">     Differently Abled Employees</t>
  </si>
  <si>
    <t xml:space="preserve">     Contractual Employees</t>
  </si>
  <si>
    <t>number</t>
  </si>
  <si>
    <t xml:space="preserve">     Employees at Site (Age-wise Segmentation)</t>
  </si>
  <si>
    <t xml:space="preserve">          &lt; 30 years</t>
  </si>
  <si>
    <t xml:space="preserve">          30 - 50 years</t>
  </si>
  <si>
    <t xml:space="preserve">          &gt; 50 years</t>
  </si>
  <si>
    <t xml:space="preserve">     Workforce represented through employee association(s) under the 
     provision of collective bargaining</t>
  </si>
  <si>
    <t xml:space="preserve">     Eligible employees receiving regular performance and career 
     development reviews</t>
  </si>
  <si>
    <t>Training</t>
  </si>
  <si>
    <t>hours</t>
  </si>
  <si>
    <t xml:space="preserve">          Permanent employees</t>
  </si>
  <si>
    <t xml:space="preserve">          Management employees</t>
  </si>
  <si>
    <t xml:space="preserve">          Non-Management employees</t>
  </si>
  <si>
    <t xml:space="preserve">          Permanent Female employees</t>
  </si>
  <si>
    <t xml:space="preserve">          Contractual employees</t>
  </si>
  <si>
    <t>Safety</t>
  </si>
  <si>
    <t xml:space="preserve">     Lost Time Injury Frequency Rate (LTIFR)</t>
  </si>
  <si>
    <t xml:space="preserve">     Employee turnover rate</t>
  </si>
  <si>
    <t>Supply Chain Engagement</t>
  </si>
  <si>
    <t xml:space="preserve">     Total Vendors</t>
  </si>
  <si>
    <t xml:space="preserve">     MSME Vendors</t>
  </si>
  <si>
    <t>Social Contribution</t>
  </si>
  <si>
    <t xml:space="preserve">     CSR Spend</t>
  </si>
  <si>
    <t>per million manhours</t>
  </si>
  <si>
    <t xml:space="preserve">          LTIFR for employees</t>
  </si>
  <si>
    <t xml:space="preserve">          LTIFR for contractors</t>
  </si>
  <si>
    <t xml:space="preserve">     Average training hours per employee per annum</t>
  </si>
  <si>
    <t xml:space="preserve">     Employee productivity</t>
  </si>
  <si>
    <t>tcs/employee</t>
  </si>
  <si>
    <t>Customer Satisfaction</t>
  </si>
  <si>
    <t>INR crores</t>
  </si>
  <si>
    <r>
      <t xml:space="preserve">     Employee learning hours </t>
    </r>
    <r>
      <rPr>
        <b/>
        <vertAlign val="superscript"/>
        <sz val="9"/>
        <color theme="1"/>
        <rFont val="Calibri"/>
        <family val="2"/>
        <scheme val="minor"/>
      </rPr>
      <t>(2)</t>
    </r>
  </si>
  <si>
    <t xml:space="preserve">     Customer meets conducted</t>
  </si>
  <si>
    <t xml:space="preserve">     Lost Time Injury (LTI)</t>
  </si>
  <si>
    <t xml:space="preserve">     Customer satisfaction index</t>
  </si>
  <si>
    <t>scale from 1 - 5</t>
  </si>
  <si>
    <t xml:space="preserve">     Gender diversity</t>
  </si>
  <si>
    <t xml:space="preserve">     Specific Freshwater Consumption</t>
  </si>
  <si>
    <t>Waste</t>
  </si>
  <si>
    <r>
      <t xml:space="preserve">     CO</t>
    </r>
    <r>
      <rPr>
        <vertAlign val="subscript"/>
        <sz val="9"/>
        <color theme="1"/>
        <rFont val="Calibri"/>
        <family val="2"/>
        <scheme val="minor"/>
      </rPr>
      <t>2</t>
    </r>
    <r>
      <rPr>
        <sz val="8"/>
        <color theme="1"/>
        <rFont val="Calibri"/>
        <family val="2"/>
        <scheme val="minor"/>
      </rPr>
      <t xml:space="preserve"> Emission Intensity</t>
    </r>
  </si>
  <si>
    <t>Index</t>
  </si>
  <si>
    <t>References</t>
  </si>
  <si>
    <t>Targets</t>
  </si>
  <si>
    <t>TCFD</t>
  </si>
  <si>
    <t>Environment</t>
  </si>
  <si>
    <t>Social</t>
  </si>
  <si>
    <t>Governance</t>
  </si>
  <si>
    <t>Focus Areas</t>
  </si>
  <si>
    <t>Materiality</t>
  </si>
  <si>
    <t>Salem</t>
  </si>
  <si>
    <t>Vijayanagar</t>
  </si>
  <si>
    <t>Location</t>
  </si>
  <si>
    <t>End poverty in all its forms everywhere.</t>
  </si>
  <si>
    <t>Communities</t>
  </si>
  <si>
    <t>End hunger, achieve food security and improved nutrition, and promote sustainable agriculture.</t>
  </si>
  <si>
    <t>Ensure healthy lives and promote well-being for all at all ages.</t>
  </si>
  <si>
    <t>Ensure inclusive and equitable quality education and promote lifelong learning opportunities for all.</t>
  </si>
  <si>
    <t>Achieve gender equality and empower all women and girls.</t>
  </si>
  <si>
    <t>Ensure access to affordable, reliable, sustainable and modern energy for all.</t>
  </si>
  <si>
    <t>Promote sustained, inclusive and sustainable economic growth, full and productive employment and decent work for all.</t>
  </si>
  <si>
    <t>Build resilient infrastructure, promote inclusive and sustainable industrialisation, and foster innovation.</t>
  </si>
  <si>
    <t>Reduce income inequality within and among countries.</t>
  </si>
  <si>
    <t>Make cities and human settlements inclusive, safe, resilient, and sustainable.</t>
  </si>
  <si>
    <t>Ensure sustainable consumption and production patterns.</t>
  </si>
  <si>
    <t>Conserve and sustainably use the oceans, seas and marine resources for sustainable development.</t>
  </si>
  <si>
    <t>VALUE CREATION MODEL</t>
  </si>
  <si>
    <t>REFERENCES</t>
  </si>
  <si>
    <t>JSW Steel Integrated Report</t>
  </si>
  <si>
    <t>Business Responsibility &amp; Sustainability Report (BRSR) / BRR</t>
  </si>
  <si>
    <t>Team</t>
  </si>
  <si>
    <t>CSO Speaks</t>
  </si>
  <si>
    <t>Sustainability Framework</t>
  </si>
  <si>
    <t>Health &amp; Safety</t>
  </si>
  <si>
    <t>Policies</t>
  </si>
  <si>
    <t>Water Resource Management</t>
  </si>
  <si>
    <t>Waste Management</t>
  </si>
  <si>
    <t>Air Emissions Management</t>
  </si>
  <si>
    <t>Local Considerations</t>
  </si>
  <si>
    <t>Human Rights</t>
  </si>
  <si>
    <t>Cultural Heritage</t>
  </si>
  <si>
    <t>Business Conduct</t>
  </si>
  <si>
    <t>Product Sustainability</t>
  </si>
  <si>
    <t>Environment Product Declaration</t>
  </si>
  <si>
    <t>Hot Rolled Coils</t>
  </si>
  <si>
    <t>Cold Rolled Closed Annealed Coils</t>
  </si>
  <si>
    <t>Finished Long Products</t>
  </si>
  <si>
    <t>Finished Flat Products</t>
  </si>
  <si>
    <t>ESG Profile</t>
  </si>
  <si>
    <t>Sustainability at JSW</t>
  </si>
  <si>
    <t>Webpage Links</t>
  </si>
  <si>
    <t>GRI CONTENT INDEX</t>
  </si>
  <si>
    <t>MATERIALITY</t>
  </si>
  <si>
    <t>FOCUS AREAS</t>
  </si>
  <si>
    <t>SL No</t>
  </si>
  <si>
    <t>Page Number</t>
  </si>
  <si>
    <t>Indigenous People</t>
  </si>
  <si>
    <t>Business Ethics</t>
  </si>
  <si>
    <t>Employee Wellbeing</t>
  </si>
  <si>
    <t>Supply Chain Sustainability</t>
  </si>
  <si>
    <t>Sustainable Mining</t>
  </si>
  <si>
    <t>Social Sustainability</t>
  </si>
  <si>
    <t>INTERNATIONAL CERTIFICATIONS</t>
  </si>
  <si>
    <t>Certification</t>
  </si>
  <si>
    <t>% of Operations</t>
  </si>
  <si>
    <t>ISO 9001:2015/AS 9100:2016</t>
  </si>
  <si>
    <t>Dolvi</t>
  </si>
  <si>
    <t>ISO 45001:2018</t>
  </si>
  <si>
    <t>ISO 14001:2015</t>
  </si>
  <si>
    <t>ISO 50001:2018</t>
  </si>
  <si>
    <t>SA 8000:2014</t>
  </si>
  <si>
    <t>Resource Management</t>
  </si>
  <si>
    <t>Wastewater Management</t>
  </si>
  <si>
    <t>Indigenous People &amp; Resettlement</t>
  </si>
  <si>
    <t>Social Development &amp; Community Involvement</t>
  </si>
  <si>
    <t>Notes:</t>
  </si>
  <si>
    <t>Social Dashboard</t>
  </si>
  <si>
    <t>GRI Mapping</t>
  </si>
  <si>
    <t>International Certifications</t>
  </si>
  <si>
    <t>Value Creation Model</t>
  </si>
  <si>
    <t>Total Board size</t>
  </si>
  <si>
    <t xml:space="preserve">               Independent Directors</t>
  </si>
  <si>
    <t xml:space="preserve">               Executive Directors</t>
  </si>
  <si>
    <t xml:space="preserve">               Women Directors</t>
  </si>
  <si>
    <t>Board Attendance</t>
  </si>
  <si>
    <t>NA</t>
  </si>
  <si>
    <t>Independent Directors in Audit Committee</t>
  </si>
  <si>
    <t>3/3</t>
  </si>
  <si>
    <t>2/3</t>
  </si>
  <si>
    <t>3/4</t>
  </si>
  <si>
    <t>Independent Directors in Nominations &amp; Remunerations Committee</t>
  </si>
  <si>
    <t>4/5</t>
  </si>
  <si>
    <t>Total Members</t>
  </si>
  <si>
    <t xml:space="preserve">                Independent Directors</t>
  </si>
  <si>
    <t>Number of meetings</t>
  </si>
  <si>
    <t>Total Members (Directors)</t>
  </si>
  <si>
    <t>Corporate Social Responsibility spends</t>
  </si>
  <si>
    <t>Total CSR expenditure</t>
  </si>
  <si>
    <t>Rs crore</t>
  </si>
  <si>
    <t>Investor Grievance redressal</t>
  </si>
  <si>
    <t>Shareholder's complaints received</t>
  </si>
  <si>
    <t>Shareholder's complaints resolved</t>
  </si>
  <si>
    <t>Shareholder's compaint pending resolution</t>
  </si>
  <si>
    <t xml:space="preserve">Whistleblower </t>
  </si>
  <si>
    <t>Whistleblower complaints received</t>
  </si>
  <si>
    <t>Whistleblower complaints resolved</t>
  </si>
  <si>
    <t>Whistleblower complaint under investigation</t>
  </si>
  <si>
    <t>Prevention of Sexual Harrassment at work</t>
  </si>
  <si>
    <t>Complaints pertaining to sexual Harrassment received</t>
  </si>
  <si>
    <t>Complaints pertaining to sexual Harrassment resolved</t>
  </si>
  <si>
    <t>Complaints pertaining to sexual Harrassment under investigation</t>
  </si>
  <si>
    <t>1. Data as on 31st March for the respective period</t>
  </si>
  <si>
    <t>Governance - Others</t>
  </si>
  <si>
    <t>Ethics &amp; Integrity</t>
  </si>
  <si>
    <t>Appointment &amp; Rotation of Auditors</t>
  </si>
  <si>
    <t>Contribution to Institutions, Bodies and Political Parties</t>
  </si>
  <si>
    <t>Engagement with Industry Bodies</t>
  </si>
  <si>
    <t>Key Memberships</t>
  </si>
  <si>
    <t xml:space="preserve">World Steel Association </t>
  </si>
  <si>
    <t xml:space="preserve">Confederation of Indian Industry (CII) </t>
  </si>
  <si>
    <t xml:space="preserve">Federation of Indian Chambers of Commerce &amp; Industry (FICCI) </t>
  </si>
  <si>
    <t xml:space="preserve">Associated Chambers of Commerce and Industry of India (ASSOCHAM) </t>
  </si>
  <si>
    <t xml:space="preserve">Indian Steel Association </t>
  </si>
  <si>
    <t xml:space="preserve">Global Reporting Initiative (GRI) </t>
  </si>
  <si>
    <t xml:space="preserve">United Nations Global Compact (UNGC) </t>
  </si>
  <si>
    <t>Indian Institute of Metals</t>
  </si>
  <si>
    <t>American Society of Metals, Association of Iron &amp; Steel Technology (US)</t>
  </si>
  <si>
    <t>Iron and Steel Institute of Japan</t>
  </si>
  <si>
    <t>PMS (Metal Society of USA)</t>
  </si>
  <si>
    <t>Indian Chamber of Commerce</t>
  </si>
  <si>
    <t>Bengal Chamber of Commerce &amp; Industry</t>
  </si>
  <si>
    <t>Karnataka Iron &amp; Steel Manufacturers' Association (KISMA)</t>
  </si>
  <si>
    <t xml:space="preserve">Sponge Iron Manufacturers Association (SIMA) </t>
  </si>
  <si>
    <t>Federation of Indian Mineral Industries (FIMI)</t>
  </si>
  <si>
    <t>Alloy Steel Producers Association (ASPA)</t>
  </si>
  <si>
    <t>All India Induction Furnaces Association (AIIFA)</t>
  </si>
  <si>
    <t xml:space="preserve">Indian Tin Manufacturers Association (ITMA) </t>
  </si>
  <si>
    <t>Cybersecurity</t>
  </si>
  <si>
    <t>For us, cybersecurity is a top priority. As we embed digitalisation into our operations, our business is more prone to cyber threats. We have meticulously devised ways through which we can protect our business and our stakeholders, through various vulnerability and breach assessments, keeping ourselves updated as per the industry best practices. This is headed by our Chief Information Officer and overseen by the Risk Management Board Committee.</t>
  </si>
  <si>
    <t>Targets Data</t>
  </si>
  <si>
    <t>STAKEHOLDER ENGAGEMENT</t>
  </si>
  <si>
    <t>56-57</t>
  </si>
  <si>
    <t>126-129</t>
  </si>
  <si>
    <t>262-263</t>
  </si>
  <si>
    <t>Website</t>
  </si>
  <si>
    <t>Ensure availability and sustainable management of water and sanitation for all.</t>
  </si>
  <si>
    <t>Take urgent action to combat climate change and its impacts by regulating emissions and promoting developments in renewable energy.</t>
  </si>
  <si>
    <t>Protect, restore and promote sustainable use of terrestrial ecosystems, sustainably manage forests,combat desertification, and halt and reverse land degradation and halt biodiversity loss.</t>
  </si>
  <si>
    <t>Communities, Governance</t>
  </si>
  <si>
    <t>People, Communities</t>
  </si>
  <si>
    <t>Water Resources, Waste Water</t>
  </si>
  <si>
    <t>Strategic Growth, Diversification of Product Profile and Customer Base, People, Social Sustainability, Human Rights</t>
  </si>
  <si>
    <t>Strategic Growth, Diversification of Product Profile and Customer Base, Setting Benchmarks in Sustainable Mining, Focus on Resource Optimisation</t>
  </si>
  <si>
    <t>Water Resources, Waste, Air Emissions</t>
  </si>
  <si>
    <t>Energy, Resources, Water Resources, Waste, Waste Water, Air Emissions</t>
  </si>
  <si>
    <t>Climate Change, Energy</t>
  </si>
  <si>
    <t>Water, Waste Water, Biodiversity</t>
  </si>
  <si>
    <t>SUSTAINABLE DEVELOPMENT GOAL</t>
  </si>
  <si>
    <t>LOCATION(s)</t>
  </si>
  <si>
    <t>PAGE NUMBER</t>
  </si>
  <si>
    <t>SDG MAPPING</t>
  </si>
  <si>
    <t xml:space="preserve">     Total hours of safety training conducted</t>
  </si>
  <si>
    <r>
      <t>Board of Directors</t>
    </r>
    <r>
      <rPr>
        <b/>
        <vertAlign val="superscript"/>
        <sz val="8"/>
        <color theme="1"/>
        <rFont val="Calibri"/>
        <family val="2"/>
        <scheme val="minor"/>
      </rPr>
      <t>1</t>
    </r>
  </si>
  <si>
    <r>
      <t xml:space="preserve">               Nominee Directors</t>
    </r>
    <r>
      <rPr>
        <vertAlign val="superscript"/>
        <sz val="8"/>
        <color theme="1"/>
        <rFont val="Calibri"/>
        <family val="2"/>
        <scheme val="minor"/>
      </rPr>
      <t>3</t>
    </r>
  </si>
  <si>
    <r>
      <t>Business Responsibility / Sustainability Reporting Committee</t>
    </r>
    <r>
      <rPr>
        <b/>
        <vertAlign val="superscript"/>
        <sz val="8"/>
        <color theme="1"/>
        <rFont val="Calibri"/>
        <family val="2"/>
        <scheme val="minor"/>
      </rPr>
      <t>1</t>
    </r>
  </si>
  <si>
    <r>
      <t>Corporate Social Responsibility Committee</t>
    </r>
    <r>
      <rPr>
        <b/>
        <vertAlign val="superscript"/>
        <sz val="8"/>
        <color theme="1"/>
        <rFont val="Calibri"/>
        <family val="2"/>
        <scheme val="minor"/>
      </rPr>
      <t>1</t>
    </r>
  </si>
  <si>
    <t>GRI STANDARD</t>
  </si>
  <si>
    <t>DISCLOSURE</t>
  </si>
  <si>
    <t>PAGE NUMBER / REFERENCE LINK</t>
  </si>
  <si>
    <t>It is imperative for us to have a meaningful dialogue with our stakeholders to understand their needs. The insight we gain from regular engagement with them helps us gauge the issues that will shape the business environment, manage our risks better and take informed decisions that address stakeholder concerns. This way, we create a winning proposition for all and strengthen trust in us as a conscientious corporate organisation.</t>
  </si>
  <si>
    <t>STAKEHOLDER GROUP</t>
  </si>
  <si>
    <t>ENGAGEMENT FORUMS</t>
  </si>
  <si>
    <t>KEY OUTCOMES</t>
  </si>
  <si>
    <t>EMPHASIS AREA</t>
  </si>
  <si>
    <t>CUSTOMERS</t>
  </si>
  <si>
    <r>
      <rPr>
        <sz val="10"/>
        <color theme="1"/>
        <rFont val="Calibri"/>
        <family val="2"/>
      </rPr>
      <t xml:space="preserve">• </t>
    </r>
    <r>
      <rPr>
        <sz val="10"/>
        <color theme="1"/>
        <rFont val="Calibri"/>
        <family val="2"/>
        <scheme val="minor"/>
      </rPr>
      <t>Customer meets 
• Official communication channels: advertisements, publications, website and social media 
• Conferences and events 
• Customer feedback and satisfaction survey 
• Customer visits, phone calls, emails and meetings 
• JSW Shoppe</t>
    </r>
  </si>
  <si>
    <t>• Timely delivery 
• Wide range of high-quality products that meet customer requirements 
• Competitive pricing 
• Easy availability through large distribution network 
• Post-sales support − Digital CRM to ensure quickly accessible customer support</t>
  </si>
  <si>
    <t>• Value-added products
• Offerings based on solutions
• Sustainable and low-carbon steel 
• Human rights and safety
• Warranties and quality assurances</t>
  </si>
  <si>
    <t>EMPLOYEES</t>
  </si>
  <si>
    <t>• JSW World – Intranet portal, Newsletters
• Employee satisfaction surveys – JSW Voice Pulse Survey
• Emails and meetings
• Training programmes like Springboard
• Employee engagement initiatives like WeCare and Samvedna
• Performance appraisal
• Grievance redressal mechanisms
• Notice boards</t>
  </si>
  <si>
    <t xml:space="preserve">• Satisfaction and motivation 
• Fair wages and rewards 
• Improved work-life balance 
• Regular training and skill development 
• Career growth 
• Safe and secure work environment
</t>
  </si>
  <si>
    <t>• Health and safety
• Wellbeing and benefits
• Best-in-class labour practices 
• Employee engagement 
• Learning and development</t>
  </si>
  <si>
    <t>COMMUNITY &amp; CIVIL SOCIETY</t>
  </si>
  <si>
    <r>
      <rPr>
        <sz val="10"/>
        <color theme="1"/>
        <rFont val="Calibri"/>
        <family val="2"/>
      </rPr>
      <t xml:space="preserve">• </t>
    </r>
    <r>
      <rPr>
        <sz val="10"/>
        <color theme="1"/>
        <rFont val="Calibri"/>
        <family val="2"/>
        <scheme val="minor"/>
      </rPr>
      <t>Need assessment
• Meetings and briefings
• Partnerships in community development projects 
• Training and workshops 
• Impact assessment surveys 
• Official communication channels: Advertisements, publications, websites and social media 
• Complaints and grievance mechanism</t>
    </r>
  </si>
  <si>
    <r>
      <rPr>
        <sz val="10"/>
        <color theme="1"/>
        <rFont val="Calibri"/>
        <family val="2"/>
      </rPr>
      <t>•</t>
    </r>
    <r>
      <rPr>
        <sz val="10"/>
        <color theme="1"/>
        <rFont val="Calibri"/>
        <family val="2"/>
        <scheme val="minor"/>
      </rPr>
      <t xml:space="preserve"> Local employment and procurement
• Infrastructure development 
• Funding for community development
• Training and livelihood programmes 
• Contribution to local economy</t>
    </r>
  </si>
  <si>
    <t>• Health and safety 
• Local development with livelihood opportunities, skill development and education 
• Lower pollution and healthy living environment</t>
  </si>
  <si>
    <t>GOVERNMENT &amp; REGULATORY BODIES</t>
  </si>
  <si>
    <r>
      <rPr>
        <sz val="10"/>
        <color theme="1"/>
        <rFont val="Calibri"/>
        <family val="2"/>
      </rPr>
      <t xml:space="preserve">• </t>
    </r>
    <r>
      <rPr>
        <sz val="10"/>
        <color theme="1"/>
        <rFont val="Calibri"/>
        <family val="2"/>
        <scheme val="minor"/>
      </rPr>
      <t>Official communication channels: Advertisements, publications, websites and social media
• Phone calls, emails and meetings
• Regulatory audits/inspections</t>
    </r>
  </si>
  <si>
    <r>
      <rPr>
        <sz val="10"/>
        <color theme="1"/>
        <rFont val="Calibri"/>
        <family val="2"/>
      </rPr>
      <t xml:space="preserve">• </t>
    </r>
    <r>
      <rPr>
        <sz val="10"/>
        <color theme="1"/>
        <rFont val="Calibri"/>
        <family val="2"/>
        <scheme val="minor"/>
      </rPr>
      <t>Aligning with the government to support economic development
• Continued contribution to the exchequer</t>
    </r>
  </si>
  <si>
    <t>• Contribution towards India’s infrastructure vision and Nationally Determined Contributions (NDCs)
• Contribution to the exchequer 
• Import substitution 
• Contribution to ‘Make In India’</t>
  </si>
  <si>
    <t>INSTITUTIONS &amp; INDUSTRY BODIES</t>
  </si>
  <si>
    <r>
      <rPr>
        <sz val="10"/>
        <color theme="1"/>
        <rFont val="Calibri"/>
        <family val="2"/>
      </rPr>
      <t>• Conferences</t>
    </r>
    <r>
      <rPr>
        <sz val="10"/>
        <color theme="1"/>
        <rFont val="Calibri"/>
        <family val="2"/>
        <scheme val="minor"/>
      </rPr>
      <t xml:space="preserve">
• Joint R&amp;D initiatives
• Internship opportunities for students</t>
    </r>
  </si>
  <si>
    <t>• Exchange of knowledge
• Collaboration in R&amp;D 
• Industry exposure for students</t>
  </si>
  <si>
    <t>• Championing sustainability as a standard practice 
• Setting the tone for the development of the industry and economy</t>
  </si>
  <si>
    <t>INVESTORS</t>
  </si>
  <si>
    <t>• Sustainable growth and returns
• High standards of corporate governance and risk management
• Compliance with global ESG norms and setting benchmarks in key areas</t>
  </si>
  <si>
    <t>• Robust financial and non-financial performance across parameters 
• Consistent returns 
• Sustainability-linked bonds</t>
  </si>
  <si>
    <t>SUPPLIERS</t>
  </si>
  <si>
    <t>• Vendor assessment and review
• Training workshops and seminars
• Supplier audits
• Official communication channels: Advertisements, publications, website and social media</t>
  </si>
  <si>
    <t>• Timely payment
• Continuity of orders
• Capacity building
• Transparency</t>
  </si>
  <si>
    <t>• Sustainable supply chain practices 
• Local procurement 
• Human rights, health and safety</t>
  </si>
  <si>
    <t>Stakeholder Engagement</t>
  </si>
  <si>
    <t xml:space="preserve">     Saplings Planted</t>
  </si>
  <si>
    <t xml:space="preserve">     Mangrove Plantations</t>
  </si>
  <si>
    <t>TARGETS</t>
  </si>
  <si>
    <r>
      <rPr>
        <sz val="9"/>
        <color theme="1"/>
        <rFont val="Calibri"/>
        <family val="2"/>
        <scheme val="minor"/>
      </rPr>
      <t>m</t>
    </r>
    <r>
      <rPr>
        <vertAlign val="superscript"/>
        <sz val="9"/>
        <color theme="1"/>
        <rFont val="Calibri"/>
        <family val="2"/>
        <scheme val="minor"/>
      </rPr>
      <t>3</t>
    </r>
    <r>
      <rPr>
        <sz val="9"/>
        <color theme="1"/>
        <rFont val="Calibri"/>
        <family val="2"/>
        <scheme val="minor"/>
      </rPr>
      <t>/</t>
    </r>
    <r>
      <rPr>
        <sz val="8"/>
        <color theme="1"/>
        <rFont val="Calibri"/>
        <family val="2"/>
        <scheme val="minor"/>
      </rPr>
      <t>tcs</t>
    </r>
  </si>
  <si>
    <t xml:space="preserve">     Water Consumption of Subsidiaries</t>
  </si>
  <si>
    <t xml:space="preserve">     Specific Dust Emission Intensity (PM)</t>
  </si>
  <si>
    <t>ENVIRONMENT DASHBOARD</t>
  </si>
  <si>
    <t>SOCIAL DASHBOARD</t>
  </si>
  <si>
    <t>ENVIRONMENT - KEY PARAMETERS</t>
  </si>
  <si>
    <t>SOCIAL - KEY PARAMETERS</t>
  </si>
  <si>
    <t>GOVERNANCE - KEY PARAMETERS</t>
  </si>
  <si>
    <t>TASKFORCE ON CLIMATE-RELATED FINANCIAL DISCLOSURES (TCFD)</t>
  </si>
  <si>
    <t>Optimistic Scenario</t>
  </si>
  <si>
    <t>Stated Policies Scenario</t>
  </si>
  <si>
    <t>SDG Mapping</t>
  </si>
  <si>
    <t xml:space="preserve">     Employee, Health, Safety &amp; Well Being</t>
  </si>
  <si>
    <t xml:space="preserve">     Climate Change</t>
  </si>
  <si>
    <t xml:space="preserve">     Energy</t>
  </si>
  <si>
    <t xml:space="preserve">     Resource Conservation</t>
  </si>
  <si>
    <t xml:space="preserve">     Water Resource </t>
  </si>
  <si>
    <t xml:space="preserve">     Waste Water</t>
  </si>
  <si>
    <t xml:space="preserve">     Waste </t>
  </si>
  <si>
    <t xml:space="preserve">     Air Emissions</t>
  </si>
  <si>
    <t xml:space="preserve">     Biodiversity</t>
  </si>
  <si>
    <t xml:space="preserve">     Local Considerations</t>
  </si>
  <si>
    <t xml:space="preserve">     Community Involvement &amp; Social Development</t>
  </si>
  <si>
    <t xml:space="preserve">     Human Rights</t>
  </si>
  <si>
    <t xml:space="preserve">     Indigenous People and Resettlement</t>
  </si>
  <si>
    <t xml:space="preserve">     Cultural Heritage</t>
  </si>
  <si>
    <t xml:space="preserve">     Labour Practices and Employment</t>
  </si>
  <si>
    <t xml:space="preserve">     Operating Our Business Ethically</t>
  </si>
  <si>
    <t xml:space="preserve">     Making Our World A Better Place</t>
  </si>
  <si>
    <t>As part of our strategic action plan, we conducted a materiality assessment during FY 22 and identified issues that have a significant potential to influence our business. We have devised clear pathways to approach these issues in order to deliver sustained value. Our materiality approach takes into account the double materiality principle, which considers how certain topics are important for the environmental and social aspects, which also have financial consequences with time.</t>
  </si>
  <si>
    <r>
      <rPr>
        <b/>
        <sz val="10"/>
        <color theme="1"/>
        <rFont val="Calibri"/>
        <family val="2"/>
        <scheme val="minor"/>
      </rPr>
      <t>DISCLAIMER:</t>
    </r>
    <r>
      <rPr>
        <sz val="10"/>
        <color theme="1"/>
        <rFont val="Calibri"/>
        <family val="2"/>
        <scheme val="minor"/>
      </rPr>
      <t xml:space="preserve">
This sustainability data book has been prepared by JSW Steel Ltd. for informational purposes only and should be read in conjunction with JSW Steel’s Integrated Annual Reports and other sustainability related disclosures available at www.jswsteel.in
Certain statements in this data book may be forward looking statements, which involve a number of risks, and uncertainties that could cause actual results to differ materially from those in such forward looking statements, and JSW Steel cautions readers against reliance on any forward looking statements or guidance/targets. The company does not undertake to update any forward looking statements that may be made from time to time by or on behalf of the company.</t>
    </r>
  </si>
  <si>
    <t>Key Alliances</t>
  </si>
  <si>
    <t>Responsible Steel</t>
  </si>
  <si>
    <t>International Renewable Energy Agency (IRENA)</t>
  </si>
  <si>
    <t xml:space="preserve">EV100+ </t>
  </si>
  <si>
    <t>World Business Council for Sustainable Development (WBCSD)</t>
  </si>
  <si>
    <t>Task Force on Climate-Related Financial Disclosures (TCFD)</t>
  </si>
  <si>
    <t>India Hydrogen Alliance (IH2A)</t>
  </si>
  <si>
    <t>CII Climate Action Charter (CCAC)</t>
  </si>
  <si>
    <t>India Business &amp; Biodiversity Initiative (IBBI)</t>
  </si>
  <si>
    <t>ESG Databook 2023</t>
  </si>
  <si>
    <t>FY 23</t>
  </si>
  <si>
    <r>
      <t xml:space="preserve">               JSW Mines</t>
    </r>
    <r>
      <rPr>
        <vertAlign val="superscript"/>
        <sz val="8"/>
        <color theme="1"/>
        <rFont val="Calibri"/>
        <family val="2"/>
        <scheme val="minor"/>
      </rPr>
      <t xml:space="preserve"> (7)</t>
    </r>
  </si>
  <si>
    <r>
      <t xml:space="preserve">Air Emissions </t>
    </r>
    <r>
      <rPr>
        <b/>
        <vertAlign val="superscript"/>
        <sz val="9"/>
        <color theme="1"/>
        <rFont val="Calibri"/>
        <family val="2"/>
        <scheme val="minor"/>
      </rPr>
      <t>(8)</t>
    </r>
  </si>
  <si>
    <t xml:space="preserve">     Absolute Emissions (Scope 1 &amp; Scope 2)</t>
  </si>
  <si>
    <t xml:space="preserve">     Specific Material Consumption</t>
  </si>
  <si>
    <r>
      <t xml:space="preserve">          Coal </t>
    </r>
    <r>
      <rPr>
        <vertAlign val="superscript"/>
        <sz val="8"/>
        <color theme="1"/>
        <rFont val="Calibri"/>
        <family val="2"/>
        <scheme val="minor"/>
      </rPr>
      <t>(1)</t>
    </r>
  </si>
  <si>
    <r>
      <t xml:space="preserve">          Iron Ore </t>
    </r>
    <r>
      <rPr>
        <vertAlign val="superscript"/>
        <sz val="8"/>
        <color theme="1"/>
        <rFont val="Calibri"/>
        <family val="2"/>
        <scheme val="minor"/>
      </rPr>
      <t>(2)</t>
    </r>
  </si>
  <si>
    <t>1. Excluding purchased coke</t>
  </si>
  <si>
    <t>2. Raw iron ore</t>
  </si>
  <si>
    <t>3. For steel production process</t>
  </si>
  <si>
    <t>4. Waste data from FY 21 onwards excludes tailings</t>
  </si>
  <si>
    <r>
      <t xml:space="preserve">     Total Co-Product/Waste Generated (Non-Hazardous) </t>
    </r>
    <r>
      <rPr>
        <vertAlign val="superscript"/>
        <sz val="8"/>
        <color theme="1"/>
        <rFont val="Calibri"/>
        <family val="2"/>
        <scheme val="minor"/>
      </rPr>
      <t>(6)</t>
    </r>
  </si>
  <si>
    <r>
      <t xml:space="preserve">Waste </t>
    </r>
    <r>
      <rPr>
        <b/>
        <vertAlign val="superscript"/>
        <sz val="9"/>
        <color theme="1"/>
        <rFont val="Calibri"/>
        <family val="2"/>
        <scheme val="minor"/>
      </rPr>
      <t>(4)(5)</t>
    </r>
  </si>
  <si>
    <r>
      <t xml:space="preserve">     Total Co-Product/Waste Generated (Hazardous) </t>
    </r>
    <r>
      <rPr>
        <vertAlign val="superscript"/>
        <sz val="8"/>
        <color theme="1"/>
        <rFont val="Calibri"/>
        <family val="2"/>
        <scheme val="minor"/>
      </rPr>
      <t>(6)</t>
    </r>
  </si>
  <si>
    <t>5. During the year - 2.44 MnT tailings were generated from ore beneficiation</t>
  </si>
  <si>
    <t>6. Non-hazardous waste diverted from disposal is 14,248.28 (‘000 tonne), and hazardous waste diverted from disposal is 133.34 (‘000 tonne)</t>
  </si>
  <si>
    <t>7. Data for FY 23 includes overburden from mines</t>
  </si>
  <si>
    <t>8. Air emissions data from FY 21 onwards are from process stacks</t>
  </si>
  <si>
    <t>1. Numbers from FY 20 onwards are for Vijaynagar, Dolvi, Salem, and Corporate office only</t>
  </si>
  <si>
    <t>2. Includes classroom &amp; e-learning hours</t>
  </si>
  <si>
    <r>
      <t xml:space="preserve">FY 23 </t>
    </r>
    <r>
      <rPr>
        <vertAlign val="superscript"/>
        <sz val="10"/>
        <color theme="4" tint="-0.499984740745262"/>
        <rFont val="Calibri"/>
        <family val="2"/>
        <scheme val="minor"/>
      </rPr>
      <t>(1)</t>
    </r>
  </si>
  <si>
    <r>
      <t xml:space="preserve">FY 22 </t>
    </r>
    <r>
      <rPr>
        <vertAlign val="superscript"/>
        <sz val="10"/>
        <color theme="4" tint="-0.499984740745262"/>
        <rFont val="Calibri"/>
        <family val="2"/>
        <scheme val="minor"/>
      </rPr>
      <t>(2)</t>
    </r>
  </si>
  <si>
    <r>
      <t xml:space="preserve">FY 21 </t>
    </r>
    <r>
      <rPr>
        <vertAlign val="superscript"/>
        <sz val="10"/>
        <color theme="4" tint="-0.499984740745262"/>
        <rFont val="Calibri"/>
        <family val="2"/>
        <scheme val="minor"/>
      </rPr>
      <t>(3)</t>
    </r>
  </si>
  <si>
    <r>
      <t xml:space="preserve">FY 19 </t>
    </r>
    <r>
      <rPr>
        <vertAlign val="superscript"/>
        <sz val="10"/>
        <color theme="4" tint="-0.499984740745262"/>
        <rFont val="Calibri"/>
        <family val="2"/>
        <scheme val="minor"/>
      </rPr>
      <t>(4)</t>
    </r>
  </si>
  <si>
    <r>
      <t xml:space="preserve">FY 18 </t>
    </r>
    <r>
      <rPr>
        <vertAlign val="superscript"/>
        <sz val="10"/>
        <color theme="4" tint="-0.499984740745262"/>
        <rFont val="Calibri"/>
        <family val="2"/>
        <scheme val="minor"/>
      </rPr>
      <t>(5)</t>
    </r>
  </si>
  <si>
    <t>2. Page 240 - Page 267 of the Integrated Report</t>
  </si>
  <si>
    <t>3. Page 236 - Page 255 of the Integrated Report</t>
  </si>
  <si>
    <t>4. Page 94 - Page 98 of the Integrated Report</t>
  </si>
  <si>
    <t>5. Page 83 - Page 88 of the Integrated Report</t>
  </si>
  <si>
    <t>1. Page 252 - Page 285 of the Integrated Report</t>
  </si>
  <si>
    <t>Integrated Report FY 23</t>
  </si>
  <si>
    <t>150-165</t>
  </si>
  <si>
    <t>138-140, 150-165</t>
  </si>
  <si>
    <t>114-115, 120-121</t>
  </si>
  <si>
    <t>108-111</t>
  </si>
  <si>
    <t>68-79, 136-149, 150-165, 166-167</t>
  </si>
  <si>
    <t>68-79, 82-87, 130-131</t>
  </si>
  <si>
    <t>114-115, 116-119, 122-125</t>
  </si>
  <si>
    <t>96-111</t>
  </si>
  <si>
    <t>108-125</t>
  </si>
  <si>
    <t>120-121, 126-129</t>
  </si>
  <si>
    <r>
      <rPr>
        <b/>
        <sz val="14"/>
        <color theme="1"/>
        <rFont val="Verdana"/>
        <family val="2"/>
      </rPr>
      <t>Building a shared, prosperous future</t>
    </r>
    <r>
      <rPr>
        <sz val="11"/>
        <color theme="1"/>
        <rFont val="Calibri"/>
        <family val="2"/>
        <scheme val="minor"/>
      </rPr>
      <t xml:space="preserve">
Our value creation model is a reflection of our integrated approach. It takes into account our available financial and non-financial resources, stakeholder expectations and concerns, the external environment as well as our purpose and values to deliver superior outcomes and capital returns.</t>
    </r>
  </si>
  <si>
    <t>GRI 2: General Disclosures 2021</t>
  </si>
  <si>
    <t>The organisation and its reporting practices</t>
  </si>
  <si>
    <t>2-1 Organisational details</t>
  </si>
  <si>
    <t>2-2 Entities included in the organisation’s sustainability reporting</t>
  </si>
  <si>
    <t>2-3 Reporting period, frequency and contact point</t>
  </si>
  <si>
    <t>2-4 Restatements of information</t>
  </si>
  <si>
    <t>There have been no restatements in information.</t>
  </si>
  <si>
    <t>2-5 External assurance</t>
  </si>
  <si>
    <t>5, 188</t>
  </si>
  <si>
    <t>Activities and workers</t>
  </si>
  <si>
    <t>2-6 Activities, value chain and other business relationships</t>
  </si>
  <si>
    <t>2-7 Employees</t>
  </si>
  <si>
    <t>136-149</t>
  </si>
  <si>
    <t>2-8 Workers who are not employees</t>
  </si>
  <si>
    <t>2-9 Governance structure and composition</t>
  </si>
  <si>
    <t>2-10 Nomination and selection of the highest governance body</t>
  </si>
  <si>
    <t>180, 260</t>
  </si>
  <si>
    <t>2-11 Chair of the highest governance body</t>
  </si>
  <si>
    <t>172-181</t>
  </si>
  <si>
    <t>2-12 Role of the highest governance body in overseeing the management of impacts</t>
  </si>
  <si>
    <t>2-13 Delegation of responsibility for managing impacts</t>
  </si>
  <si>
    <t>103, 173</t>
  </si>
  <si>
    <t>2-14 Role of the highest governance body in sustainability reporting</t>
  </si>
  <si>
    <t>2-15 Conflicts of interest</t>
  </si>
  <si>
    <t>2-16 Communication of critical concerns</t>
  </si>
  <si>
    <t>2-17 Collective knowledge of the highest governance body</t>
  </si>
  <si>
    <t>173, 176-179</t>
  </si>
  <si>
    <t>2-18 Evaluation of the performance of the highest governance body</t>
  </si>
  <si>
    <t>2-19 Remuneration policies</t>
  </si>
  <si>
    <t>2-20 Process to determine remuneration</t>
  </si>
  <si>
    <t>336-337</t>
  </si>
  <si>
    <t>Strategy, policies and practices</t>
  </si>
  <si>
    <t>2-22 Statement on sustainable development strategy</t>
  </si>
  <si>
    <t>14-17, 34-37</t>
  </si>
  <si>
    <t>2-23 Policy commitments</t>
  </si>
  <si>
    <t>138, 166-167</t>
  </si>
  <si>
    <t>2-24 Embedding policy commitments</t>
  </si>
  <si>
    <t>174-175, 180-181</t>
  </si>
  <si>
    <t>2-25 Processes to remediate negative impacts</t>
  </si>
  <si>
    <t>255-258</t>
  </si>
  <si>
    <t>2-26 Mechanisms for seeking advice and raising concerns</t>
  </si>
  <si>
    <t>2-27 Compliance with laws and regulations</t>
  </si>
  <si>
    <t>277-278</t>
  </si>
  <si>
    <t>2-28 Membership associations</t>
  </si>
  <si>
    <t>Stakeholder engagement</t>
  </si>
  <si>
    <t>2-29 Approach to stakeholder engagement</t>
  </si>
  <si>
    <t>2-30 Collective bargaining agreements</t>
  </si>
  <si>
    <t>137, 167</t>
  </si>
  <si>
    <t>Topics</t>
  </si>
  <si>
    <t>GRI 3: Material Topics 2021</t>
  </si>
  <si>
    <t xml:space="preserve">3-1 Process to determine material topics  </t>
  </si>
  <si>
    <t>58-59</t>
  </si>
  <si>
    <t xml:space="preserve">3-2 List of material topics  </t>
  </si>
  <si>
    <t>3-3 Management of material topics</t>
  </si>
  <si>
    <t>Mentioned across respective disclosures</t>
  </si>
  <si>
    <t>GRI 201: Economic Performance 2016</t>
  </si>
  <si>
    <t>88-89</t>
  </si>
  <si>
    <t>201-1 Direct economic value generated and distributed</t>
  </si>
  <si>
    <t>201-2 Financial implications and other risks and opportunities due to climate change</t>
  </si>
  <si>
    <t>102-107</t>
  </si>
  <si>
    <t>201-3 Defined benefit plan obligations and other retirement plans</t>
  </si>
  <si>
    <t>201-4 Financial assistance received from government</t>
  </si>
  <si>
    <t>382, 424, 540</t>
  </si>
  <si>
    <t>GRI 202: Market Presence 2016</t>
  </si>
  <si>
    <t>202-1 Ratios of standard entry level wage by gender compared to local minimum wage</t>
  </si>
  <si>
    <t>GRI 203: Indirect Economic Impacts 2016</t>
  </si>
  <si>
    <t>203-1 Infrastructure investments and services supported</t>
  </si>
  <si>
    <t>203-2 Significant indirect economic impacts</t>
  </si>
  <si>
    <t>GRI 204: Procurement Practices 2016</t>
  </si>
  <si>
    <t>80-81</t>
  </si>
  <si>
    <t>204-1 Proportion of spending on local suppliers</t>
  </si>
  <si>
    <t>GRI 205: Anti-corruption 2016</t>
  </si>
  <si>
    <t>174, 262</t>
  </si>
  <si>
    <t>205-1 Operations assessed for risks related to corruption</t>
  </si>
  <si>
    <t>205-2 Communication and training about anti-corruption policies and procedures</t>
  </si>
  <si>
    <t>205-3 Confirmed incidents of corruption and actions taken</t>
  </si>
  <si>
    <t>GRI 206: Anti-competitive Behaviour 2016</t>
  </si>
  <si>
    <t>206-1 Legal actions for anti-competitive behaviour, anti-trust, and monopoly practices</t>
  </si>
  <si>
    <t>GRI 207: Tax 2019</t>
  </si>
  <si>
    <t>493-494, 535-536</t>
  </si>
  <si>
    <t>207-1 Approach to tax</t>
  </si>
  <si>
    <t>207-2 Tax governance, control, and risk management</t>
  </si>
  <si>
    <t>364, 383, 392-393, 535-536</t>
  </si>
  <si>
    <t>207-3 Stakeholder engagement and management of concerns related to tax</t>
  </si>
  <si>
    <t>369-370, 424</t>
  </si>
  <si>
    <t>207-4 Country-by-country reporting</t>
  </si>
  <si>
    <t>242, 245, 286, 493-494, 503</t>
  </si>
  <si>
    <t>Topic Standard - Environmental</t>
  </si>
  <si>
    <t>GRI 301: Materials 2016</t>
  </si>
  <si>
    <t>112-113</t>
  </si>
  <si>
    <t>301-1 Materials used by weight or volume</t>
  </si>
  <si>
    <t>301-2 Recycled input materials used</t>
  </si>
  <si>
    <t>301-3 Reclaimed products and their packaging materials</t>
  </si>
  <si>
    <t>GRI 302: Energy 2016</t>
  </si>
  <si>
    <t>108-109</t>
  </si>
  <si>
    <t>302-1 Energy consumption within the organisation</t>
  </si>
  <si>
    <t>108-109, 278</t>
  </si>
  <si>
    <t>302-2 Energy consumption outside of the organisation</t>
  </si>
  <si>
    <t>302-3 Energy intensity</t>
  </si>
  <si>
    <t>302-4 Reduction of energy consumption</t>
  </si>
  <si>
    <t>GRI 303: Water and Effluents 2018</t>
  </si>
  <si>
    <t>303-1 Interactions with water as a shared resource</t>
  </si>
  <si>
    <t>303-2 Management of water discharge-related impacts</t>
  </si>
  <si>
    <t>303-3 Water withdrawal</t>
  </si>
  <si>
    <t>303-4 Water discharge</t>
  </si>
  <si>
    <t>303-5 Water consumption</t>
  </si>
  <si>
    <t>GRI 304: Biodiversity 2016</t>
  </si>
  <si>
    <t>304-1 Operational sites owned, leased, managed in, or adjacent to, protected areas and areas of high biodiversity value outside protected areas</t>
  </si>
  <si>
    <t>126-127</t>
  </si>
  <si>
    <t>304-2 Significant impacts of activities, products and services on biodiversity</t>
  </si>
  <si>
    <t>304-3 Habitats protected or restored</t>
  </si>
  <si>
    <t>304-4 IUCN Red List species and national conservation list species with habitats in areas affected by operations</t>
  </si>
  <si>
    <t>GRI 305: Emissions 2016</t>
  </si>
  <si>
    <t>96-97, 122-123</t>
  </si>
  <si>
    <t>305-1 Direct (Scope 1) GHG emissions</t>
  </si>
  <si>
    <t>305-2 Energy indirect (Scope 2) GHG emissions</t>
  </si>
  <si>
    <t>305-3 Other indirect (Scope 3) GHG emissions</t>
  </si>
  <si>
    <t>305-4 GHG emissions intensity</t>
  </si>
  <si>
    <t>305-5 Reduction of GHG emissions</t>
  </si>
  <si>
    <t>7, 276</t>
  </si>
  <si>
    <t>305-6 Emissions of ozone-depleting substances (ODS)</t>
  </si>
  <si>
    <t>305-7 Nitrogen oxides (NOx), sulfur oxides (SOx), and other significant air emissions</t>
  </si>
  <si>
    <t>GRI 306: Waste 2020</t>
  </si>
  <si>
    <t>116-117</t>
  </si>
  <si>
    <t>306-1 Waste generation and significant waste-related impacts</t>
  </si>
  <si>
    <t>116, 277</t>
  </si>
  <si>
    <t>306-2 Management of significant waste-related impacts</t>
  </si>
  <si>
    <t>116-117, 277</t>
  </si>
  <si>
    <t>306-3 Waste generated</t>
  </si>
  <si>
    <t>306-4 Waste diverted from disposal</t>
  </si>
  <si>
    <t>306-5 Waste directed to disposal</t>
  </si>
  <si>
    <t>GRI 308: Supplier Environmental Assessment 2016</t>
  </si>
  <si>
    <t>168-169</t>
  </si>
  <si>
    <t>308-1 New suppliers that were screened using environmental criteria</t>
  </si>
  <si>
    <t>GRI 401: Employment 2016</t>
  </si>
  <si>
    <t>136-137</t>
  </si>
  <si>
    <t>401-1 New employee hires and employee turnover</t>
  </si>
  <si>
    <t>401-2 Benefits provided to full-time employees that are not provided to temporary or part-time employees</t>
  </si>
  <si>
    <t>141, 266</t>
  </si>
  <si>
    <t>401-3 Parental leave</t>
  </si>
  <si>
    <t>GRI 402: Labour/Management Relations 2016</t>
  </si>
  <si>
    <t>GRI 403: Occupational Health and Safety 2018</t>
  </si>
  <si>
    <t>44-47, 267</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</si>
  <si>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</si>
  <si>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</si>
  <si>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</si>
  <si>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</si>
  <si>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</si>
  <si>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44-45</t>
  </si>
  <si>
    <t>403-6 Promotion of worker health</t>
  </si>
  <si>
    <t>44-47</t>
  </si>
  <si>
    <t>403-7 Prevention and mitigation of occupational health and safety impacts directly linked by business relationships</t>
  </si>
  <si>
    <t>403-8 Workers covered by an occupational health and safety management system</t>
  </si>
  <si>
    <t>403-9 Work-related injuries</t>
  </si>
  <si>
    <t>403-10 Work-related ill health</t>
  </si>
  <si>
    <t>GRI 404: Training and Education 2016</t>
  </si>
  <si>
    <t>404-1 Average hours of training per year per employee</t>
  </si>
  <si>
    <t>149, 267</t>
  </si>
  <si>
    <t>404-2 Programs for upgrading employee skills and transition assistance programs</t>
  </si>
  <si>
    <t>146-149</t>
  </si>
  <si>
    <t>404-3 Percentage of employees receiving regular performance and career development reviews</t>
  </si>
  <si>
    <t>137, 267</t>
  </si>
  <si>
    <t>GRI 405: Diversity and Equal Opportunity 2016</t>
  </si>
  <si>
    <t>405-1 Diversity of governance bodies and employees</t>
  </si>
  <si>
    <t>137, 179</t>
  </si>
  <si>
    <t>GRI 406: Non-discrimination 2016</t>
  </si>
  <si>
    <t>143, 273</t>
  </si>
  <si>
    <t>406-1 Incidents of discrimination and corrective actions taken</t>
  </si>
  <si>
    <t>GRI 407: Freedom of Association and Collective Bargaining 2016</t>
  </si>
  <si>
    <t>407-1 Operations and suppliers in which the right to freedom of association and collective bargaining may be at risk</t>
  </si>
  <si>
    <t>GRI 413: Local Communities 2016</t>
  </si>
  <si>
    <t>150-151</t>
  </si>
  <si>
    <t>413-1 Operations with local community engagement, impact assessments, and development programs</t>
  </si>
  <si>
    <t>413-2 Operations with significant actual and potential negative impacts on local communities</t>
  </si>
  <si>
    <t>GRI 414: Supplier Social Assessment 2016</t>
  </si>
  <si>
    <t>414-1 New suppliers that were screened using social criteria</t>
  </si>
  <si>
    <t>GRI 415: Public Policy 2016</t>
  </si>
  <si>
    <t>415-1 Political contributions</t>
  </si>
  <si>
    <t>Topic Standard - People</t>
  </si>
  <si>
    <t>Topic Standard - Economic</t>
  </si>
  <si>
    <t>2. JSW Steel has two representative Directors on the Board, one from JFE Steel Corporation, Japan and another from Karnataka State Industrial Infrastructure and Development Corporation Limited (KSIIDC).</t>
  </si>
  <si>
    <t>We are committed to undertaking business ethically, and in doing so, improve consumer perception, reduce costs, and enhance employee satisfaction, among other long-term business goals. Our policies on business conduct show our commitment to embedding sound governance and transparency in our operations while tackling corruption and managing risks. Our board of Directors oversees our Code of conduct and corporate behaviour. 100% of our employees are committed to Code of Conduct.</t>
  </si>
  <si>
    <t>We are strongly committed to respect human rights. We involve our employees in upholding and sustaining the SA8000 policy. We are committed to ensuring a workplace that adheres to international guidelines and conventions such as ILO. We recognise that every individual brings a different and unique set of perspectives and capabilities to the team. We are committed to employing people solely based on their skills, ensuring no discrimination based on race, colour, age, gender, sexual orientation, gender identity and expression, ethnicity, religion, disability, family status, or social origin, among others.</t>
  </si>
  <si>
    <t>During FY 2022-23, we contributed around ₹13.39 crore towards memberships of organisations such as World Steel, Indian Steel Association, ASSOCHAM and FICCI. No contributions were made to the political parties. Contribution given to charitable and other funds during the year was ₹1.89 crore.</t>
  </si>
  <si>
    <t>We are an active member of various trade bodies and associations that help us voice our opinions to the larger audience, and we even serve as fora for cross-pollination of ideas and thoughts. We strive to regularly participate in discussions conducted by these bodies, helping us keep a pulse on industry trends at both the global and regional levels.</t>
  </si>
  <si>
    <t>We have policies to govern business conduct which apply to all our employees and value chain partners. We also have a structured stakeholder grievance redressal mechanism through which stakeholders can freely share their concerns and grievances. In FY 2022-23, we received 699 shareholder complaints. All of them were looked into and satisfactorily resolved.</t>
  </si>
  <si>
    <t>We have a Whistleblower Policy in place so that our people can report genuine concerns about unethical behaviour, actual or suspected fraud or violation of the Code of Conduct or Ethics Policy. We have launched a dedicated ‘Ethics Helpline’ to discuss the concerns of our stakeholders, including employees, Directors, vendors and suppliers. Our helpline is managed by independent consultants. During FY 2022-23, there have been 06 whistleblower cases and 05 have been resolved, with one case under investigation.</t>
  </si>
  <si>
    <t>Our Audit Committee is responsible for overseeing and evaluating the performance of the external auditors on behalf of the Board and recommends to the Board whether a specific external auditor should be elected or re-elected. We have established stringent criteria for the performance assessment of an external auditor. The assessment includes technical and operational capability, credibility of the auditing firm, team strength, ability to provide transparent and accurate recommendations, open and effective communication and coordination with the Audit Committee, Corporate Auditing, and the management.
As per the Companies Act, 2013, no listed company can appoint or reappoint, an individual as auditor for more than one term of five consecutive years and an audit firm as auditor for more than two terms of five consecutive years. The members of the Company at the 23rd AGM held on June 29, 2017 appointed SRBC &amp; Co. LLP as the Statutory Auditors of the Company for a term of 5 years to hold office from the conclusion of the 23rd Annual General Meeting until the conclusion of the 28th Annual General Meeting of the Company. Further, the Shareholders approved the re-appointment of SRBC &amp; Co. LLP for a second term of five years commencing the conclusion of the 28th AGM held on July 20, 2022 until the conclusion of 33rd AGM.
SRBC &amp; Co. LL P (SRBC), is EY’s network firm performing the audit function in India. The firm follows a stringent process for assigning partners as in-charge of audits. The firm also has guidelines for partners’ rotation.</t>
  </si>
  <si>
    <t>Bengaluru Chamber of Industry &amp; Commerce</t>
  </si>
  <si>
    <r>
      <rPr>
        <sz val="8"/>
        <rFont val="Calibri"/>
        <family val="2"/>
        <scheme val="minor"/>
      </rPr>
      <t>We have set up several internal systems and policies to establish a robust corporate culture while ensuring seamless business operations. These include policies on key domains such as corporate governance, sustainability and CSR among many others. To read more on our policies please refer to our</t>
    </r>
    <r>
      <rPr>
        <sz val="8"/>
        <color theme="10"/>
        <rFont val="Calibri"/>
        <family val="2"/>
        <scheme val="minor"/>
      </rPr>
      <t xml:space="preserve"> </t>
    </r>
    <r>
      <rPr>
        <u/>
        <sz val="8"/>
        <color theme="10"/>
        <rFont val="Calibri"/>
        <family val="2"/>
        <scheme val="minor"/>
      </rPr>
      <t>website</t>
    </r>
    <r>
      <rPr>
        <sz val="8"/>
        <color theme="10"/>
        <rFont val="Calibri"/>
        <family val="2"/>
        <scheme val="minor"/>
      </rPr>
      <t>.</t>
    </r>
  </si>
  <si>
    <r>
      <rPr>
        <sz val="10"/>
        <rFont val="Calibri"/>
        <family val="2"/>
        <scheme val="minor"/>
      </rPr>
      <t xml:space="preserve">• Analyst meets and conference calls 
• Annual General Meeting
• Official communication channels: Advertisements, publications, websites and social media
• Investor meetings and roadshows </t>
    </r>
    <r>
      <rPr>
        <sz val="10"/>
        <color theme="10"/>
        <rFont val="Calibri"/>
        <family val="2"/>
        <scheme val="minor"/>
      </rPr>
      <t xml:space="preserve">
</t>
    </r>
    <r>
      <rPr>
        <sz val="10"/>
        <rFont val="Calibri"/>
        <family val="2"/>
        <scheme val="minor"/>
      </rPr>
      <t>•</t>
    </r>
    <r>
      <rPr>
        <sz val="10"/>
        <color theme="10"/>
        <rFont val="Calibri"/>
        <family val="2"/>
        <scheme val="minor"/>
      </rPr>
      <t xml:space="preserve"> </t>
    </r>
    <r>
      <rPr>
        <u/>
        <sz val="10"/>
        <color theme="10"/>
        <rFont val="Calibri"/>
        <family val="2"/>
        <scheme val="minor"/>
      </rPr>
      <t>Key Memberships</t>
    </r>
  </si>
  <si>
    <t xml:space="preserve">As one of the major steel producing companies in India, we are committed towards addressing climate change concerns and are taking measurable actions to ensure a low-carbon future. We have developed a roadmap for this purpose. Furthermore, we have adopted the Taskforce on Climate-related Financial Disclosures (TCFD) framework and became a signatory to the Taskforce in March 2021. </t>
  </si>
  <si>
    <t>STRATEGY</t>
  </si>
  <si>
    <t>PHYSICAL AND TRANSITION CLIMATE CHANGE SCENARIOS</t>
  </si>
  <si>
    <t xml:space="preserve">Business-as-Usual Scenario </t>
  </si>
  <si>
    <t xml:space="preserve">IPCC Scenarios (Physical Risks) </t>
  </si>
  <si>
    <t xml:space="preserve">RCP 8.5 Scenario </t>
  </si>
  <si>
    <t xml:space="preserve">Incorporates existing and announced climate policies (till mid-2020) including Nationally Determined Contributions from governments across the world. The scenario provides a baseline against which additional actions are required to meet SDS climate goals. </t>
  </si>
  <si>
    <t xml:space="preserve">WEO-2020 Scenarios (Transition Risks)  </t>
  </si>
  <si>
    <t>IPCC Scenarios (Physical Risks)</t>
  </si>
  <si>
    <t xml:space="preserve">RCP 4.5 Scenario </t>
  </si>
  <si>
    <t xml:space="preserve">WEO-2020 Scenarios (Transition Risks) </t>
  </si>
  <si>
    <t xml:space="preserve">Sustainable Development Scenario </t>
  </si>
  <si>
    <t>We have conducted a risk assessment based on the following time horizons -
Short Term: 2021 - 2025 
Medium Term: 2025 - 2035 
Long Term: 2035 - 2050</t>
  </si>
  <si>
    <t>Our sustainability efforts prioritise low-carbon products and sustainable development, along with transparency in operations and investments. Recognising the significance of climate risks in our business strategy and decision-making, we conducted a climate change risk assessment.
By utilising scenario analysis, we gained insights into potential climate-related risks and opportunities. We employed IPCC Representative Concentration Pathways for assessing physical risks and IEA World Energy Outlook scenarios for transition risks. This assessment guides our climate strategy and business planning for the future. It has helped us embed sustainability at the heart of our business strategy. 
We used the IPCC Representative Concentration Pathways RCP 8.5 and RCP 4.5 for assessing location-specific physical risks and IEA World Energy Outlook (WEO) 2020 Stated Policies Scenarios (STEPS) and Sustainable Development Scenario (SDS) for assessing transition risks.</t>
  </si>
  <si>
    <r>
      <t>Extremely high emissions scenario with global mean temperature expected to rise by 3.7</t>
    </r>
    <r>
      <rPr>
        <vertAlign val="superscript"/>
        <sz val="10"/>
        <color theme="1"/>
        <rFont val="Calibri"/>
        <family val="2"/>
        <scheme val="minor"/>
      </rPr>
      <t>0</t>
    </r>
    <r>
      <rPr>
        <sz val="10"/>
        <color theme="1"/>
        <rFont val="Calibri"/>
        <family val="2"/>
        <scheme val="minor"/>
      </rPr>
      <t>C (2.6-4.9</t>
    </r>
    <r>
      <rPr>
        <vertAlign val="superscript"/>
        <sz val="10"/>
        <color theme="1"/>
        <rFont val="Calibri"/>
        <family val="2"/>
        <scheme val="minor"/>
      </rPr>
      <t>0</t>
    </r>
    <r>
      <rPr>
        <sz val="10"/>
        <color theme="1"/>
        <rFont val="Calibri"/>
        <family val="2"/>
        <scheme val="minor"/>
      </rPr>
      <t>C) by the end of the century. The scenario assumes a high dependence on fossil fuels and no policy-driven mitigation.</t>
    </r>
  </si>
  <si>
    <r>
      <t>Intermediate emissions scenario with global mean temperature expected to rise by 1.8</t>
    </r>
    <r>
      <rPr>
        <vertAlign val="superscript"/>
        <sz val="10"/>
        <color theme="1"/>
        <rFont val="Calibri"/>
        <family val="2"/>
        <scheme val="minor"/>
      </rPr>
      <t>0</t>
    </r>
    <r>
      <rPr>
        <sz val="10"/>
        <color theme="1"/>
        <rFont val="Calibri"/>
        <family val="2"/>
        <scheme val="minor"/>
      </rPr>
      <t>C (1.1-2.6</t>
    </r>
    <r>
      <rPr>
        <vertAlign val="superscript"/>
        <sz val="10"/>
        <color theme="1"/>
        <rFont val="Calibri"/>
        <family val="2"/>
        <scheme val="minor"/>
      </rPr>
      <t>0</t>
    </r>
    <r>
      <rPr>
        <sz val="10"/>
        <color theme="1"/>
        <rFont val="Calibri"/>
        <family val="2"/>
        <scheme val="minor"/>
      </rPr>
      <t xml:space="preserve">C) by the end of the century. The scenario considers increased use of renewable energy and strong policy-driven mitigation. </t>
    </r>
  </si>
  <si>
    <r>
      <t>Provides an energy sector pathway which is consistent with meeting global Net Zero CO</t>
    </r>
    <r>
      <rPr>
        <vertAlign val="subscript"/>
        <sz val="10"/>
        <color theme="1"/>
        <rFont val="Calibri"/>
        <family val="2"/>
        <scheme val="minor"/>
      </rPr>
      <t>2</t>
    </r>
    <r>
      <rPr>
        <sz val="10"/>
        <color theme="1"/>
        <rFont val="Calibri"/>
        <family val="2"/>
        <scheme val="minor"/>
      </rPr>
      <t xml:space="preserve"> emissions from the energy system as a whole by around 2070, universal access to energy and reduced air pollution.</t>
    </r>
  </si>
  <si>
    <t>Key Outcomes and proposed mitigation</t>
  </si>
  <si>
    <t xml:space="preserve"> The following list provides a reference to the tabs used in the JSW Steel ESG Databook</t>
  </si>
  <si>
    <t>We have developed a 2030 low-carbon and sustainable development roadmap to accelerate transition towards green and climate resilient business. Through implementation of this roadmap, we will be working towards addressing a significant part of transition risks that are likely to be witnessed in this decade.</t>
  </si>
  <si>
    <t>We have adopted a target of reducing CO2 emission intensity to less than 1.95 tCO2/tcs by 2030 for three ISPs, a target that is over and above the current decarbonisation target of 2.2-2.4 tCO2/tcs (in the BF-BOF route) adopted by the Ministry of Steel.</t>
  </si>
  <si>
    <t>In addition to emission reduction targets, we have also adopted company-wide sustainable development targets to reduce energy consumption, freshwaterIn addition to emission reduction targets, we have also adopted company-wide consumption, and air emissions, as well as increase waste recycling while ensuring no net loss in biodiversity around operations (refer metrics and targets section for more details on these targets). This will further help us in minimising the potential negative impacts of transition risks in the future.</t>
  </si>
  <si>
    <t>Stakeholder Grievance Mechanism</t>
  </si>
  <si>
    <t>Whistleblower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</si>
</sst>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0.000"/>
  </numFmts>
  <fonts count="61" x14ac:knownFonts="1">
    <font>
      <sz val="11"/>
      <color theme="1"/>
      <name val="Calibri"/>
      <family val="2"/>
      <scheme val="minor"/>
    </font>
    <font>
      <sz val="10"/>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vertAlign val="subscript"/>
      <sz val="8"/>
      <color theme="1"/>
      <name val="Calibri"/>
      <family val="2"/>
      <scheme val="minor"/>
    </font>
    <font>
      <i/>
      <sz val="8"/>
      <color theme="1"/>
      <name val="Calibri"/>
      <family val="2"/>
      <scheme val="minor"/>
    </font>
    <font>
      <vertAlign val="superscript"/>
      <sz val="8"/>
      <color theme="1"/>
      <name val="Calibri"/>
      <family val="2"/>
      <scheme val="minor"/>
    </font>
    <font>
      <b/>
      <sz val="14"/>
      <color theme="0"/>
      <name val="Verdana"/>
      <family val="2"/>
    </font>
    <font>
      <sz val="11"/>
      <color theme="1"/>
      <name val="Calibri"/>
      <family val="2"/>
      <scheme val="minor"/>
    </font>
    <font>
      <b/>
      <sz val="13"/>
      <color rgb="FF002060"/>
      <name val="Verdana"/>
      <family val="2"/>
    </font>
    <font>
      <sz val="9"/>
      <color theme="1"/>
      <name val="Calibri"/>
      <family val="2"/>
      <scheme val="minor"/>
    </font>
    <font>
      <vertAlign val="superscript"/>
      <sz val="9"/>
      <color theme="1"/>
      <name val="Calibri"/>
      <family val="2"/>
      <scheme val="minor"/>
    </font>
    <font>
      <b/>
      <vertAlign val="superscript"/>
      <sz val="9"/>
      <color theme="1"/>
      <name val="Calibri"/>
      <family val="2"/>
      <scheme val="minor"/>
    </font>
    <font>
      <sz val="8"/>
      <name val="Calibri"/>
      <family val="2"/>
      <scheme val="minor"/>
    </font>
    <font>
      <vertAlign val="subscript"/>
      <sz val="8"/>
      <name val="Calibri"/>
      <family val="2"/>
      <scheme val="minor"/>
    </font>
    <font>
      <sz val="9"/>
      <name val="Calibri"/>
      <family val="2"/>
      <scheme val="minor"/>
    </font>
    <font>
      <vertAlign val="superscript"/>
      <sz val="9"/>
      <name val="Calibri"/>
      <family val="2"/>
      <scheme val="minor"/>
    </font>
    <font>
      <b/>
      <sz val="11"/>
      <color theme="3"/>
      <name val="Verdana"/>
      <family val="2"/>
    </font>
    <font>
      <vertAlign val="subscript"/>
      <sz val="9"/>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2"/>
      <color theme="1"/>
      <name val="Calibri"/>
      <family val="2"/>
      <scheme val="minor"/>
    </font>
    <font>
      <b/>
      <sz val="10"/>
      <color theme="0"/>
      <name val="Calibri"/>
      <family val="2"/>
      <scheme val="minor"/>
    </font>
    <font>
      <b/>
      <sz val="10"/>
      <color theme="1"/>
      <name val="Calibri"/>
      <family val="2"/>
      <scheme val="minor"/>
    </font>
    <font>
      <sz val="10"/>
      <color theme="3"/>
      <name val="Calibri"/>
      <family val="2"/>
      <scheme val="minor"/>
    </font>
    <font>
      <u/>
      <sz val="11"/>
      <color theme="10"/>
      <name val="Calibri"/>
      <family val="2"/>
      <scheme val="minor"/>
    </font>
    <font>
      <sz val="10"/>
      <color theme="4" tint="-0.499984740745262"/>
      <name val="Calibri"/>
      <family val="2"/>
      <scheme val="minor"/>
    </font>
    <font>
      <vertAlign val="superscript"/>
      <sz val="10"/>
      <color theme="4" tint="-0.499984740745262"/>
      <name val="Calibri"/>
      <family val="2"/>
      <scheme val="minor"/>
    </font>
    <font>
      <sz val="10"/>
      <color theme="8" tint="-0.249977111117893"/>
      <name val="Calibri"/>
      <family val="2"/>
      <scheme val="minor"/>
    </font>
    <font>
      <b/>
      <sz val="10"/>
      <color rgb="FF002060"/>
      <name val="Verdana"/>
      <family val="2"/>
    </font>
    <font>
      <sz val="10"/>
      <color theme="8" tint="-0.499984740745262"/>
      <name val="Calibri"/>
      <family val="2"/>
      <scheme val="minor"/>
    </font>
    <font>
      <b/>
      <sz val="18"/>
      <color rgb="FF002060"/>
      <name val="Verdana"/>
      <family val="2"/>
    </font>
    <font>
      <b/>
      <sz val="20"/>
      <color rgb="FF002060"/>
      <name val="Verdana"/>
      <family val="2"/>
    </font>
    <font>
      <b/>
      <sz val="20"/>
      <color theme="8" tint="-0.249977111117893"/>
      <name val="Verdana"/>
      <family val="2"/>
    </font>
    <font>
      <b/>
      <sz val="10"/>
      <name val="Calibri"/>
      <family val="2"/>
      <scheme val="minor"/>
    </font>
    <font>
      <b/>
      <sz val="11"/>
      <color theme="8" tint="-0.499984740745262"/>
      <name val="Calibri"/>
      <family val="2"/>
      <scheme val="minor"/>
    </font>
    <font>
      <b/>
      <sz val="10"/>
      <color theme="0"/>
      <name val="Verdana"/>
      <family val="2"/>
    </font>
    <font>
      <b/>
      <sz val="11"/>
      <color rgb="FF002060"/>
      <name val="Verdana"/>
      <family val="2"/>
    </font>
    <font>
      <b/>
      <sz val="10"/>
      <color theme="8" tint="-0.499984740745262"/>
      <name val="Verdana"/>
      <family val="2"/>
    </font>
    <font>
      <b/>
      <vertAlign val="superscript"/>
      <sz val="8"/>
      <color theme="1"/>
      <name val="Calibri"/>
      <family val="2"/>
      <scheme val="minor"/>
    </font>
    <font>
      <b/>
      <sz val="12"/>
      <color theme="1"/>
      <name val="Calibri"/>
      <family val="2"/>
      <scheme val="minor"/>
    </font>
    <font>
      <sz val="10"/>
      <color theme="1"/>
      <name val="Calibri"/>
      <family val="2"/>
    </font>
    <font>
      <b/>
      <sz val="9"/>
      <color rgb="FF002060"/>
      <name val="Verdana"/>
      <family val="2"/>
    </font>
    <font>
      <b/>
      <sz val="14"/>
      <color theme="1"/>
      <name val="Verdana"/>
      <family val="2"/>
    </font>
    <font>
      <b/>
      <sz val="14"/>
      <color rgb="FF002060"/>
      <name val="Verdana"/>
      <family val="2"/>
    </font>
    <font>
      <b/>
      <u/>
      <sz val="10"/>
      <color theme="8" tint="-0.499984740745262"/>
      <name val="Verdana"/>
      <family val="2"/>
    </font>
    <font>
      <b/>
      <u/>
      <sz val="10"/>
      <color theme="0"/>
      <name val="Verdana"/>
      <family val="2"/>
    </font>
    <font>
      <b/>
      <u/>
      <sz val="10"/>
      <color rgb="FF002060"/>
      <name val="Verdana"/>
      <family val="2"/>
    </font>
    <font>
      <b/>
      <u/>
      <sz val="10"/>
      <name val="Verdana"/>
      <family val="2"/>
    </font>
    <font>
      <i/>
      <sz val="8"/>
      <color theme="1"/>
      <name val="Verdana"/>
      <family val="2"/>
    </font>
    <font>
      <sz val="18"/>
      <color theme="1"/>
      <name val="Calibri"/>
      <family val="2"/>
      <scheme val="minor"/>
    </font>
    <font>
      <sz val="8"/>
      <color theme="10"/>
      <name val="Calibri"/>
      <family val="2"/>
      <scheme val="minor"/>
    </font>
    <font>
      <u/>
      <sz val="8"/>
      <color theme="10"/>
      <name val="Calibri"/>
      <family val="2"/>
      <scheme val="minor"/>
    </font>
    <font>
      <sz val="10"/>
      <name val="Calibri"/>
      <family val="2"/>
      <scheme val="minor"/>
    </font>
    <font>
      <sz val="10"/>
      <color theme="10"/>
      <name val="Calibri"/>
      <family val="2"/>
      <scheme val="minor"/>
    </font>
    <font>
      <u/>
      <sz val="10"/>
      <color theme="10"/>
      <name val="Calibri"/>
      <family val="2"/>
      <scheme val="minor"/>
    </font>
    <font>
      <sz val="10"/>
      <color theme="0"/>
      <name val="Calibri"/>
      <family val="2"/>
      <scheme val="minor"/>
    </font>
    <font>
      <vertAlign val="superscript"/>
      <sz val="10"/>
      <color theme="1"/>
      <name val="Calibri"/>
      <family val="2"/>
      <scheme val="minor"/>
    </font>
    <font>
      <vertAlign val="subscript"/>
      <sz val="10"/>
      <color theme="1"/>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theme="0"/>
      </patternFill>
    </fill>
    <fill>
      <patternFill patternType="solid">
        <fgColor theme="8" tint="0.39997558519241921"/>
        <bgColor indexed="64"/>
      </patternFill>
    </fill>
    <fill>
      <patternFill patternType="solid">
        <fgColor theme="8"/>
        <bgColor theme="0"/>
      </patternFill>
    </fill>
    <fill>
      <patternFill patternType="solid">
        <fgColor theme="4" tint="-0.499984740745262"/>
        <bgColor indexed="64"/>
      </patternFill>
    </fill>
    <fill>
      <patternFill patternType="solid">
        <fgColor theme="6" tint="0.79998168889431442"/>
        <bgColor indexed="64"/>
      </patternFill>
    </fill>
    <fill>
      <patternFill patternType="solid">
        <fgColor theme="3" tint="-0.249977111117893"/>
        <bgColor theme="0"/>
      </patternFill>
    </fill>
    <fill>
      <patternFill patternType="solid">
        <fgColor theme="3" tint="0.59999389629810485"/>
        <bgColor theme="0"/>
      </patternFill>
    </fill>
    <fill>
      <patternFill patternType="solid">
        <fgColor theme="6" tint="0.79998168889431442"/>
        <bgColor theme="0"/>
      </patternFill>
    </fill>
    <fill>
      <patternFill patternType="solid">
        <fgColor theme="0"/>
        <bgColor indexed="64"/>
      </patternFill>
    </fill>
  </fills>
  <borders count="28">
    <border>
      <left/>
      <right/>
      <top/>
      <bottom/>
      <diagonal/>
    </border>
    <border>
      <left/>
      <right/>
      <top/>
      <bottom style="thick">
        <color theme="3" tint="-0.499984740745262"/>
      </bottom>
      <diagonal/>
    </border>
    <border>
      <left/>
      <right/>
      <top style="thick">
        <color theme="3" tint="-0.499984740745262"/>
      </top>
      <bottom style="thin">
        <color theme="3" tint="-0.249977111117893"/>
      </bottom>
      <diagonal/>
    </border>
    <border>
      <left/>
      <right/>
      <top style="thin">
        <color theme="3" tint="-0.249977111117893"/>
      </top>
      <bottom style="thin">
        <color theme="2" tint="-0.249977111117893"/>
      </bottom>
      <diagonal/>
    </border>
    <border>
      <left/>
      <right/>
      <top style="thin">
        <color theme="2" tint="-0.249977111117893"/>
      </top>
      <bottom style="thin">
        <color theme="2" tint="-0.249977111117893"/>
      </bottom>
      <diagonal/>
    </border>
    <border>
      <left/>
      <right/>
      <top/>
      <bottom style="thin">
        <color theme="2" tint="-0.249977111117893"/>
      </bottom>
      <diagonal/>
    </border>
    <border>
      <left/>
      <right/>
      <top style="thick">
        <color theme="3" tint="-0.499984740745262"/>
      </top>
      <bottom/>
      <diagonal/>
    </border>
    <border>
      <left/>
      <right/>
      <top/>
      <bottom style="medium">
        <color theme="8" tint="-0.499984740745262"/>
      </bottom>
      <diagonal/>
    </border>
    <border>
      <left/>
      <right/>
      <top/>
      <bottom style="thin">
        <color theme="8" tint="0.39997558519241921"/>
      </bottom>
      <diagonal/>
    </border>
    <border>
      <left/>
      <right/>
      <top style="thin">
        <color theme="8" tint="0.39997558519241921"/>
      </top>
      <bottom style="thin">
        <color theme="8" tint="0.39997558519241921"/>
      </bottom>
      <diagonal/>
    </border>
    <border>
      <left/>
      <right/>
      <top style="thin">
        <color theme="8" tint="0.39997558519241921"/>
      </top>
      <bottom style="medium">
        <color rgb="FF002060"/>
      </bottom>
      <diagonal/>
    </border>
    <border>
      <left/>
      <right/>
      <top/>
      <bottom style="medium">
        <color rgb="FF002060"/>
      </bottom>
      <diagonal/>
    </border>
    <border>
      <left/>
      <right/>
      <top style="thin">
        <color theme="2" tint="-0.499984740745262"/>
      </top>
      <bottom/>
      <diagonal/>
    </border>
    <border>
      <left/>
      <right/>
      <top/>
      <bottom style="thin">
        <color theme="2" tint="-0.499984740745262"/>
      </bottom>
      <diagonal/>
    </border>
    <border>
      <left/>
      <right/>
      <top/>
      <bottom style="thin">
        <color rgb="FF002060"/>
      </bottom>
      <diagonal/>
    </border>
    <border>
      <left/>
      <right/>
      <top style="thin">
        <color rgb="FF002060"/>
      </top>
      <bottom style="thin">
        <color rgb="FF002060"/>
      </bottom>
      <diagonal/>
    </border>
    <border>
      <left/>
      <right/>
      <top style="thin">
        <color rgb="FF002060"/>
      </top>
      <bottom/>
      <diagonal/>
    </border>
    <border>
      <left/>
      <right/>
      <top style="thin">
        <color rgb="FF002060"/>
      </top>
      <bottom style="medium">
        <color rgb="FF002060"/>
      </bottom>
      <diagonal/>
    </border>
    <border>
      <left/>
      <right/>
      <top style="thick">
        <color theme="3" tint="-0.499984740745262"/>
      </top>
      <bottom style="thin">
        <color indexed="64"/>
      </bottom>
      <diagonal/>
    </border>
    <border>
      <left/>
      <right style="medium">
        <color theme="1"/>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thin">
        <color theme="2" tint="-0.499984740745262"/>
      </top>
      <bottom style="thin">
        <color theme="2" tint="-0.499984740745262"/>
      </bottom>
      <diagonal/>
    </border>
  </borders>
  <cellStyleXfs count="10">
    <xf numFmtId="0" fontId="0" fillId="0" borderId="0"/>
    <xf numFmtId="43" fontId="9" fillId="0" borderId="0" applyFont="0" applyFill="0" applyBorder="0" applyAlignment="0" applyProtection="0"/>
    <xf numFmtId="9" fontId="9"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7" fillId="0" borderId="0" applyNumberFormat="0" applyFill="0" applyBorder="0" applyAlignment="0" applyProtection="0"/>
  </cellStyleXfs>
  <cellXfs count="315">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right" vertical="center"/>
    </xf>
    <xf numFmtId="0" fontId="2" fillId="0" borderId="4"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horizontal="right" vertical="center"/>
    </xf>
    <xf numFmtId="2" fontId="2" fillId="0" borderId="4" xfId="0" applyNumberFormat="1" applyFont="1" applyBorder="1" applyAlignment="1">
      <alignment horizontal="right" vertical="center"/>
    </xf>
    <xf numFmtId="0" fontId="4" fillId="0" borderId="4" xfId="0" applyFont="1" applyBorder="1" applyAlignment="1">
      <alignment vertical="center"/>
    </xf>
    <xf numFmtId="0" fontId="6" fillId="0" borderId="4" xfId="0" applyFont="1" applyBorder="1" applyAlignment="1">
      <alignment horizontal="left" vertical="center"/>
    </xf>
    <xf numFmtId="0" fontId="2" fillId="0" borderId="0" xfId="0" applyFont="1" applyBorder="1" applyAlignment="1">
      <alignment horizontal="right" vertical="center"/>
    </xf>
    <xf numFmtId="2" fontId="2" fillId="0" borderId="4" xfId="0" applyNumberFormat="1" applyFont="1" applyFill="1" applyBorder="1" applyAlignment="1">
      <alignment horizontal="right" vertical="center"/>
    </xf>
    <xf numFmtId="2" fontId="2" fillId="0" borderId="5" xfId="0" applyNumberFormat="1" applyFont="1" applyBorder="1" applyAlignment="1">
      <alignment horizontal="right" vertical="center"/>
    </xf>
    <xf numFmtId="0" fontId="14" fillId="0" borderId="4" xfId="0" applyFont="1" applyBorder="1" applyAlignment="1">
      <alignment horizontal="left" vertical="center"/>
    </xf>
    <xf numFmtId="0" fontId="4" fillId="3" borderId="3" xfId="0" applyFont="1" applyFill="1" applyBorder="1" applyAlignment="1">
      <alignment vertical="center"/>
    </xf>
    <xf numFmtId="0" fontId="2" fillId="3" borderId="3" xfId="0" applyFont="1" applyFill="1" applyBorder="1" applyAlignment="1">
      <alignment vertical="center"/>
    </xf>
    <xf numFmtId="2" fontId="2" fillId="3" borderId="3" xfId="0" applyNumberFormat="1" applyFont="1" applyFill="1" applyBorder="1" applyAlignment="1">
      <alignment horizontal="right" vertical="center"/>
    </xf>
    <xf numFmtId="0" fontId="4" fillId="3" borderId="4" xfId="0" applyFont="1" applyFill="1" applyBorder="1" applyAlignment="1">
      <alignment vertical="center"/>
    </xf>
    <xf numFmtId="0" fontId="2" fillId="3" borderId="4" xfId="0" applyFont="1" applyFill="1" applyBorder="1" applyAlignment="1">
      <alignment vertical="center"/>
    </xf>
    <xf numFmtId="2" fontId="2" fillId="3" borderId="4" xfId="0" applyNumberFormat="1" applyFont="1" applyFill="1" applyBorder="1" applyAlignment="1">
      <alignment horizontal="right" vertical="center"/>
    </xf>
    <xf numFmtId="0" fontId="2" fillId="0" borderId="0" xfId="0" applyFont="1" applyBorder="1" applyAlignment="1">
      <alignment vertical="center"/>
    </xf>
    <xf numFmtId="2" fontId="2" fillId="0" borderId="0" xfId="0" applyNumberFormat="1" applyFont="1" applyBorder="1" applyAlignment="1">
      <alignment horizontal="right" vertical="center"/>
    </xf>
    <xf numFmtId="165" fontId="2" fillId="0" borderId="4" xfId="0" applyNumberFormat="1" applyFont="1" applyFill="1" applyBorder="1" applyAlignment="1">
      <alignment horizontal="right" vertical="center"/>
    </xf>
    <xf numFmtId="0" fontId="2" fillId="0" borderId="4" xfId="0" applyFont="1" applyFill="1" applyBorder="1" applyAlignment="1">
      <alignment horizontal="left" vertical="center"/>
    </xf>
    <xf numFmtId="0" fontId="2" fillId="0" borderId="0" xfId="0" applyFont="1" applyBorder="1" applyAlignment="1">
      <alignment vertical="center" wrapText="1"/>
    </xf>
    <xf numFmtId="0" fontId="4" fillId="0" borderId="0" xfId="0" applyFont="1" applyBorder="1" applyAlignment="1">
      <alignment vertical="center"/>
    </xf>
    <xf numFmtId="43" fontId="2" fillId="0" borderId="4" xfId="1" applyFont="1" applyBorder="1" applyAlignment="1">
      <alignment horizontal="right" vertical="center"/>
    </xf>
    <xf numFmtId="43" fontId="2" fillId="0" borderId="4" xfId="1" applyFont="1" applyFill="1" applyBorder="1" applyAlignment="1">
      <alignment horizontal="right" vertical="center"/>
    </xf>
    <xf numFmtId="164" fontId="2" fillId="0" borderId="4" xfId="1" applyNumberFormat="1" applyFont="1" applyFill="1" applyBorder="1" applyAlignment="1">
      <alignment horizontal="right" vertical="center"/>
    </xf>
    <xf numFmtId="164" fontId="2" fillId="0" borderId="5" xfId="1" applyNumberFormat="1" applyFont="1" applyFill="1" applyBorder="1" applyAlignment="1">
      <alignment horizontal="right" vertical="center"/>
    </xf>
    <xf numFmtId="43" fontId="2" fillId="0" borderId="4" xfId="1" applyNumberFormat="1" applyFont="1" applyFill="1" applyBorder="1" applyAlignment="1">
      <alignment horizontal="right" vertical="center"/>
    </xf>
    <xf numFmtId="0" fontId="2" fillId="0" borderId="4" xfId="0" applyFont="1" applyFill="1" applyBorder="1" applyAlignment="1">
      <alignment vertical="center" wrapText="1"/>
    </xf>
    <xf numFmtId="43" fontId="2" fillId="0" borderId="0" xfId="1" applyFont="1" applyFill="1" applyBorder="1" applyAlignment="1">
      <alignment horizontal="right" vertical="center"/>
    </xf>
    <xf numFmtId="0" fontId="2" fillId="0" borderId="4" xfId="0" applyFont="1" applyFill="1" applyBorder="1" applyAlignment="1">
      <alignment vertical="center"/>
    </xf>
    <xf numFmtId="164" fontId="14" fillId="0" borderId="4" xfId="1" applyNumberFormat="1" applyFont="1" applyFill="1" applyBorder="1" applyAlignment="1">
      <alignment horizontal="right" vertical="center"/>
    </xf>
    <xf numFmtId="2" fontId="0" fillId="0" borderId="0" xfId="0" applyNumberFormat="1"/>
    <xf numFmtId="0" fontId="2" fillId="0" borderId="0" xfId="0" applyFont="1" applyFill="1" applyBorder="1" applyAlignment="1">
      <alignment vertical="center"/>
    </xf>
    <xf numFmtId="164" fontId="2" fillId="0" borderId="0" xfId="1" applyNumberFormat="1" applyFont="1" applyFill="1" applyBorder="1" applyAlignment="1">
      <alignment horizontal="right" vertical="center"/>
    </xf>
    <xf numFmtId="43" fontId="2" fillId="0" borderId="0" xfId="1" applyFont="1" applyBorder="1" applyAlignment="1">
      <alignment horizontal="right" vertical="center"/>
    </xf>
    <xf numFmtId="43" fontId="2" fillId="0" borderId="0" xfId="1" applyFont="1" applyAlignment="1">
      <alignment horizontal="right" vertical="center"/>
    </xf>
    <xf numFmtId="43" fontId="1" fillId="0" borderId="0" xfId="1" applyFont="1" applyAlignment="1">
      <alignment vertical="center"/>
    </xf>
    <xf numFmtId="43" fontId="3" fillId="2" borderId="2" xfId="1" applyFont="1" applyFill="1" applyBorder="1" applyAlignment="1">
      <alignment horizontal="right" vertical="center"/>
    </xf>
    <xf numFmtId="43" fontId="4" fillId="0" borderId="0" xfId="1" applyFont="1" applyAlignment="1">
      <alignment vertical="center"/>
    </xf>
    <xf numFmtId="43" fontId="2" fillId="0" borderId="3" xfId="1" applyFont="1" applyBorder="1" applyAlignment="1">
      <alignment horizontal="right" vertical="center"/>
    </xf>
    <xf numFmtId="43" fontId="2" fillId="0" borderId="0" xfId="1" applyFont="1" applyAlignment="1">
      <alignment vertical="center"/>
    </xf>
    <xf numFmtId="49" fontId="3" fillId="2" borderId="2" xfId="2" applyNumberFormat="1" applyFont="1" applyFill="1" applyBorder="1" applyAlignment="1">
      <alignment vertical="center"/>
    </xf>
    <xf numFmtId="49" fontId="4" fillId="0" borderId="3" xfId="2" applyNumberFormat="1" applyFont="1" applyBorder="1" applyAlignment="1">
      <alignment vertical="center"/>
    </xf>
    <xf numFmtId="49" fontId="2" fillId="0" borderId="4" xfId="2" applyNumberFormat="1" applyFont="1" applyBorder="1" applyAlignment="1">
      <alignment horizontal="left" vertical="center"/>
    </xf>
    <xf numFmtId="49" fontId="4" fillId="0" borderId="4" xfId="2" applyNumberFormat="1" applyFont="1" applyBorder="1" applyAlignment="1">
      <alignment vertical="center"/>
    </xf>
    <xf numFmtId="49" fontId="4" fillId="0" borderId="4" xfId="2" applyNumberFormat="1" applyFont="1" applyFill="1" applyBorder="1" applyAlignment="1">
      <alignment vertical="center"/>
    </xf>
    <xf numFmtId="49" fontId="2" fillId="0" borderId="4" xfId="2" applyNumberFormat="1" applyFont="1" applyFill="1" applyBorder="1" applyAlignment="1">
      <alignment horizontal="left" vertical="center"/>
    </xf>
    <xf numFmtId="49" fontId="2" fillId="0" borderId="0" xfId="2" applyNumberFormat="1" applyFont="1" applyAlignment="1">
      <alignment vertical="center"/>
    </xf>
    <xf numFmtId="49" fontId="3" fillId="2" borderId="2" xfId="1" applyNumberFormat="1" applyFont="1" applyFill="1" applyBorder="1" applyAlignment="1">
      <alignment vertical="center"/>
    </xf>
    <xf numFmtId="49" fontId="2" fillId="0" borderId="3" xfId="1" applyNumberFormat="1" applyFont="1" applyBorder="1" applyAlignment="1">
      <alignment vertical="center"/>
    </xf>
    <xf numFmtId="49" fontId="2" fillId="0" borderId="4" xfId="1" applyNumberFormat="1" applyFont="1" applyBorder="1" applyAlignment="1">
      <alignment horizontal="left" vertical="center"/>
    </xf>
    <xf numFmtId="49" fontId="2" fillId="0" borderId="4" xfId="1" applyNumberFormat="1" applyFont="1" applyBorder="1" applyAlignment="1">
      <alignment vertical="center"/>
    </xf>
    <xf numFmtId="49" fontId="2" fillId="0" borderId="4" xfId="1" applyNumberFormat="1" applyFont="1" applyFill="1" applyBorder="1" applyAlignment="1">
      <alignment vertical="center"/>
    </xf>
    <xf numFmtId="49" fontId="2" fillId="0" borderId="0" xfId="1" applyNumberFormat="1" applyFont="1" applyAlignment="1">
      <alignment vertical="center"/>
    </xf>
    <xf numFmtId="9" fontId="2" fillId="0" borderId="4" xfId="2" applyNumberFormat="1" applyFont="1" applyFill="1" applyBorder="1" applyAlignment="1">
      <alignment horizontal="right" vertical="center"/>
    </xf>
    <xf numFmtId="9" fontId="2" fillId="0" borderId="4" xfId="2" applyNumberFormat="1" applyFont="1" applyBorder="1" applyAlignment="1">
      <alignment horizontal="right" vertical="center"/>
    </xf>
    <xf numFmtId="0" fontId="0" fillId="0" borderId="0" xfId="0" applyAlignment="1">
      <alignment vertical="center"/>
    </xf>
    <xf numFmtId="43" fontId="0" fillId="0" borderId="0" xfId="1" applyFont="1" applyAlignment="1">
      <alignment vertical="center"/>
    </xf>
    <xf numFmtId="0" fontId="1" fillId="0" borderId="0" xfId="5" applyFont="1" applyBorder="1" applyAlignment="1">
      <alignment vertical="center" wrapText="1"/>
    </xf>
    <xf numFmtId="0" fontId="1" fillId="5" borderId="0" xfId="5" applyFont="1" applyFill="1" applyBorder="1" applyAlignment="1">
      <alignment vertical="center" wrapText="1"/>
    </xf>
    <xf numFmtId="0" fontId="1" fillId="5" borderId="0" xfId="7" applyFont="1" applyFill="1" applyBorder="1" applyAlignment="1">
      <alignment horizontal="left" vertical="center"/>
    </xf>
    <xf numFmtId="0" fontId="1" fillId="5" borderId="0" xfId="7" applyFont="1" applyFill="1" applyBorder="1"/>
    <xf numFmtId="0" fontId="1" fillId="0" borderId="0" xfId="7" applyFont="1" applyBorder="1" applyAlignment="1"/>
    <xf numFmtId="0" fontId="0" fillId="0" borderId="0" xfId="0" applyAlignment="1">
      <alignment horizontal="center" vertical="center"/>
    </xf>
    <xf numFmtId="0" fontId="1" fillId="0" borderId="0" xfId="0" applyFont="1" applyBorder="1" applyAlignment="1">
      <alignment vertical="center"/>
    </xf>
    <xf numFmtId="0" fontId="1" fillId="0" borderId="0" xfId="0" applyFont="1" applyAlignment="1">
      <alignment vertical="center" wrapText="1"/>
    </xf>
    <xf numFmtId="0" fontId="21"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2" fontId="1" fillId="0" borderId="0" xfId="0" applyNumberFormat="1" applyFont="1" applyBorder="1" applyAlignment="1">
      <alignment horizontal="right" vertical="center"/>
    </xf>
    <xf numFmtId="0" fontId="25" fillId="0" borderId="0" xfId="0" applyFont="1" applyAlignment="1">
      <alignment horizontal="center" vertical="center"/>
    </xf>
    <xf numFmtId="0" fontId="1" fillId="0" borderId="0" xfId="0" applyFont="1" applyAlignment="1">
      <alignment horizontal="left" vertical="center"/>
    </xf>
    <xf numFmtId="0" fontId="25" fillId="0" borderId="0" xfId="0" applyFont="1" applyAlignment="1">
      <alignment horizontal="left" vertical="center"/>
    </xf>
    <xf numFmtId="0" fontId="34" fillId="0" borderId="0" xfId="0" applyFont="1" applyBorder="1" applyAlignment="1">
      <alignment horizontal="left" vertical="center"/>
    </xf>
    <xf numFmtId="0" fontId="4" fillId="0" borderId="3" xfId="0" applyFont="1" applyFill="1" applyBorder="1" applyAlignment="1">
      <alignment vertical="center"/>
    </xf>
    <xf numFmtId="0" fontId="2" fillId="0" borderId="3" xfId="0" applyFont="1" applyFill="1" applyBorder="1" applyAlignment="1">
      <alignment vertical="center"/>
    </xf>
    <xf numFmtId="2" fontId="2" fillId="0" borderId="3" xfId="0" applyNumberFormat="1" applyFont="1" applyFill="1" applyBorder="1" applyAlignment="1">
      <alignment horizontal="right" vertical="center"/>
    </xf>
    <xf numFmtId="0" fontId="14" fillId="0" borderId="4" xfId="0" applyFont="1" applyFill="1" applyBorder="1" applyAlignment="1">
      <alignment horizontal="left" vertical="center"/>
    </xf>
    <xf numFmtId="0" fontId="4" fillId="0" borderId="4" xfId="0" applyFont="1" applyFill="1" applyBorder="1" applyAlignment="1">
      <alignment horizontal="left" vertical="center"/>
    </xf>
    <xf numFmtId="0" fontId="2" fillId="0" borderId="0" xfId="0" applyFont="1" applyFill="1" applyAlignment="1">
      <alignment vertical="center"/>
    </xf>
    <xf numFmtId="10" fontId="2" fillId="0" borderId="4" xfId="2" applyNumberFormat="1" applyFont="1" applyFill="1" applyBorder="1" applyAlignment="1">
      <alignment horizontal="right" vertical="center"/>
    </xf>
    <xf numFmtId="0" fontId="4" fillId="0" borderId="4" xfId="0" applyFont="1" applyFill="1" applyBorder="1" applyAlignment="1">
      <alignment vertical="center"/>
    </xf>
    <xf numFmtId="43" fontId="4" fillId="0" borderId="4" xfId="1" applyNumberFormat="1" applyFont="1" applyFill="1" applyBorder="1" applyAlignment="1">
      <alignment horizontal="right" vertical="center"/>
    </xf>
    <xf numFmtId="0" fontId="2" fillId="0" borderId="0" xfId="0" applyFont="1" applyBorder="1" applyAlignment="1">
      <alignment horizontal="left" vertical="center" wrapText="1"/>
    </xf>
    <xf numFmtId="0" fontId="1" fillId="0" borderId="0" xfId="7" applyFont="1" applyBorder="1" applyAlignment="1"/>
    <xf numFmtId="0" fontId="1" fillId="5" borderId="0" xfId="5" applyFont="1" applyFill="1" applyBorder="1" applyAlignment="1">
      <alignment horizontal="left" vertical="center" wrapText="1"/>
    </xf>
    <xf numFmtId="0" fontId="26" fillId="5" borderId="0" xfId="5" applyFont="1" applyFill="1" applyBorder="1" applyAlignment="1">
      <alignment vertical="center" wrapText="1"/>
    </xf>
    <xf numFmtId="0" fontId="26" fillId="0" borderId="0" xfId="5" applyFont="1" applyBorder="1" applyAlignment="1">
      <alignment vertical="center" wrapText="1"/>
    </xf>
    <xf numFmtId="0" fontId="1" fillId="0" borderId="0" xfId="0" applyFont="1" applyFill="1" applyBorder="1" applyAlignment="1">
      <alignment vertical="center" wrapText="1"/>
    </xf>
    <xf numFmtId="0" fontId="1" fillId="0" borderId="0" xfId="5" applyFont="1" applyBorder="1" applyAlignment="1">
      <alignment horizontal="left" vertical="center" wrapText="1"/>
    </xf>
    <xf numFmtId="43" fontId="0" fillId="0" borderId="0" xfId="1" applyFont="1" applyFill="1" applyAlignment="1">
      <alignment vertical="center"/>
    </xf>
    <xf numFmtId="0" fontId="0" fillId="0" borderId="0" xfId="0" applyFill="1" applyAlignment="1">
      <alignment vertical="center"/>
    </xf>
    <xf numFmtId="0" fontId="35" fillId="0" borderId="0" xfId="1" applyNumberFormat="1" applyFont="1" applyFill="1" applyAlignment="1">
      <alignment horizontal="left" vertical="center"/>
    </xf>
    <xf numFmtId="0" fontId="1" fillId="0" borderId="0" xfId="0" applyFont="1" applyAlignment="1">
      <alignment vertical="center"/>
    </xf>
    <xf numFmtId="0" fontId="9" fillId="0" borderId="0" xfId="8" applyFont="1" applyFill="1" applyBorder="1" applyAlignment="1">
      <alignment vertical="center" wrapText="1"/>
    </xf>
    <xf numFmtId="0" fontId="39" fillId="0" borderId="0" xfId="0" applyFont="1" applyBorder="1" applyAlignment="1">
      <alignment vertical="center"/>
    </xf>
    <xf numFmtId="0" fontId="20" fillId="7" borderId="6" xfId="5" applyFont="1" applyFill="1" applyBorder="1" applyAlignment="1">
      <alignment vertical="center" wrapText="1"/>
    </xf>
    <xf numFmtId="0" fontId="31" fillId="0" borderId="0" xfId="0" applyFont="1" applyBorder="1" applyAlignment="1">
      <alignment horizontal="righ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0" fillId="6" borderId="0" xfId="0" applyFont="1" applyFill="1" applyBorder="1" applyAlignment="1">
      <alignment horizontal="center" vertical="center"/>
    </xf>
    <xf numFmtId="0" fontId="20" fillId="6" borderId="6" xfId="0" applyFont="1" applyFill="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xf>
    <xf numFmtId="0" fontId="10" fillId="0" borderId="1" xfId="0" applyFont="1" applyBorder="1" applyAlignment="1">
      <alignment vertical="center"/>
    </xf>
    <xf numFmtId="0" fontId="40" fillId="0" borderId="0" xfId="9" applyFont="1" applyBorder="1" applyAlignment="1">
      <alignment horizontal="right" vertical="center"/>
    </xf>
    <xf numFmtId="0" fontId="4" fillId="3" borderId="3" xfId="0" applyFont="1" applyFill="1" applyBorder="1" applyAlignment="1">
      <alignment vertical="center" wrapText="1"/>
    </xf>
    <xf numFmtId="0" fontId="2" fillId="3" borderId="3" xfId="0" applyFont="1" applyFill="1" applyBorder="1" applyAlignment="1">
      <alignment vertical="center" wrapText="1"/>
    </xf>
    <xf numFmtId="2" fontId="2" fillId="3" borderId="3" xfId="0" applyNumberFormat="1" applyFont="1" applyFill="1" applyBorder="1" applyAlignment="1">
      <alignment horizontal="right" vertical="center" wrapText="1"/>
    </xf>
    <xf numFmtId="0" fontId="2" fillId="0" borderId="0" xfId="0" applyFont="1" applyAlignment="1">
      <alignment vertical="center" wrapText="1"/>
    </xf>
    <xf numFmtId="0" fontId="14" fillId="0" borderId="4" xfId="0" applyFont="1" applyBorder="1" applyAlignment="1">
      <alignment horizontal="left" vertical="center" wrapText="1"/>
    </xf>
    <xf numFmtId="0" fontId="14" fillId="0" borderId="5" xfId="0" applyFont="1" applyBorder="1" applyAlignment="1">
      <alignment horizontal="right" vertical="center" wrapText="1"/>
    </xf>
    <xf numFmtId="1" fontId="2" fillId="0" borderId="5" xfId="0" applyNumberFormat="1" applyFont="1" applyBorder="1" applyAlignment="1">
      <alignment horizontal="right" vertical="center" wrapText="1"/>
    </xf>
    <xf numFmtId="0" fontId="2" fillId="0" borderId="4" xfId="0" applyFont="1" applyBorder="1" applyAlignment="1">
      <alignment vertical="center" wrapText="1"/>
    </xf>
    <xf numFmtId="0" fontId="14" fillId="0" borderId="4" xfId="0" applyFont="1" applyBorder="1" applyAlignment="1">
      <alignment horizontal="right" vertical="center" wrapText="1"/>
    </xf>
    <xf numFmtId="1" fontId="2" fillId="0" borderId="4" xfId="0" applyNumberFormat="1" applyFont="1" applyBorder="1" applyAlignment="1">
      <alignment horizontal="right" vertical="center" wrapText="1"/>
    </xf>
    <xf numFmtId="9" fontId="2" fillId="0" borderId="4" xfId="2" applyFont="1" applyBorder="1" applyAlignment="1">
      <alignment horizontal="right" vertical="center" wrapText="1"/>
    </xf>
    <xf numFmtId="9" fontId="2" fillId="0" borderId="4" xfId="2" quotePrefix="1" applyFont="1" applyBorder="1" applyAlignment="1">
      <alignment horizontal="right" vertical="center" wrapText="1"/>
    </xf>
    <xf numFmtId="0" fontId="4" fillId="3" borderId="4" xfId="0" applyFont="1" applyFill="1" applyBorder="1" applyAlignment="1">
      <alignment vertical="center" wrapText="1"/>
    </xf>
    <xf numFmtId="0" fontId="2" fillId="3" borderId="4" xfId="0" applyFont="1" applyFill="1" applyBorder="1" applyAlignment="1">
      <alignment vertical="center" wrapText="1"/>
    </xf>
    <xf numFmtId="2" fontId="2" fillId="3" borderId="4" xfId="0" applyNumberFormat="1" applyFont="1" applyFill="1" applyBorder="1" applyAlignment="1">
      <alignment horizontal="right" vertical="center" wrapText="1"/>
    </xf>
    <xf numFmtId="164" fontId="2" fillId="0" borderId="4" xfId="1" applyNumberFormat="1" applyFont="1" applyBorder="1" applyAlignment="1">
      <alignment horizontal="right" vertical="center" wrapText="1"/>
    </xf>
    <xf numFmtId="0" fontId="2" fillId="0" borderId="4" xfId="0" applyFont="1" applyBorder="1" applyAlignment="1">
      <alignment horizontal="left" vertical="center" wrapText="1"/>
    </xf>
    <xf numFmtId="164" fontId="2" fillId="0" borderId="4" xfId="1" applyNumberFormat="1" applyFont="1" applyFill="1" applyBorder="1" applyAlignment="1">
      <alignment horizontal="right" vertical="center" wrapText="1"/>
    </xf>
    <xf numFmtId="164" fontId="2" fillId="0" borderId="0" xfId="1" applyNumberFormat="1" applyFont="1" applyBorder="1" applyAlignment="1">
      <alignment horizontal="right" vertical="center" wrapText="1"/>
    </xf>
    <xf numFmtId="0" fontId="4" fillId="0" borderId="0" xfId="0" applyFont="1" applyBorder="1" applyAlignment="1">
      <alignment vertical="center" wrapText="1"/>
    </xf>
    <xf numFmtId="2" fontId="2" fillId="0" borderId="0" xfId="0" applyNumberFormat="1" applyFont="1" applyBorder="1" applyAlignment="1">
      <alignment horizontal="right" vertical="center" wrapText="1"/>
    </xf>
    <xf numFmtId="0" fontId="25" fillId="0" borderId="0" xfId="0" applyFont="1" applyBorder="1" applyAlignment="1">
      <alignment vertical="center" wrapText="1"/>
    </xf>
    <xf numFmtId="0" fontId="1" fillId="0" borderId="0" xfId="0" applyFont="1" applyBorder="1" applyAlignment="1">
      <alignment vertical="center" wrapText="1"/>
    </xf>
    <xf numFmtId="2" fontId="1" fillId="0" borderId="0" xfId="0" applyNumberFormat="1" applyFont="1" applyBorder="1" applyAlignment="1">
      <alignment horizontal="right" vertical="center" wrapText="1"/>
    </xf>
    <xf numFmtId="0" fontId="25" fillId="0" borderId="8" xfId="8" applyFont="1" applyFill="1" applyBorder="1" applyAlignment="1">
      <alignment horizontal="center" vertical="center"/>
    </xf>
    <xf numFmtId="0" fontId="1" fillId="0" borderId="8" xfId="8" applyFont="1" applyFill="1" applyBorder="1" applyAlignment="1">
      <alignment vertical="center" wrapText="1"/>
    </xf>
    <xf numFmtId="0" fontId="25" fillId="5" borderId="9" xfId="8" applyFont="1" applyFill="1" applyBorder="1" applyAlignment="1">
      <alignment horizontal="center" vertical="center"/>
    </xf>
    <xf numFmtId="0" fontId="1" fillId="0" borderId="9" xfId="8" applyFont="1" applyFill="1" applyBorder="1" applyAlignment="1">
      <alignment vertical="center" wrapText="1"/>
    </xf>
    <xf numFmtId="0" fontId="25" fillId="5" borderId="10" xfId="8" applyFont="1" applyFill="1" applyBorder="1" applyAlignment="1">
      <alignment horizontal="center" vertical="center"/>
    </xf>
    <xf numFmtId="0" fontId="1" fillId="0" borderId="10" xfId="8" applyFont="1" applyFill="1" applyBorder="1" applyAlignment="1">
      <alignment vertical="center" wrapText="1"/>
    </xf>
    <xf numFmtId="0" fontId="34" fillId="0" borderId="0" xfId="0" applyFont="1" applyBorder="1" applyAlignment="1">
      <alignment vertical="center"/>
    </xf>
    <xf numFmtId="0" fontId="31" fillId="0" borderId="0" xfId="0" applyFont="1" applyFill="1" applyAlignment="1">
      <alignment vertical="center"/>
    </xf>
    <xf numFmtId="0" fontId="8" fillId="4" borderId="0" xfId="0" applyFont="1" applyFill="1" applyBorder="1" applyAlignment="1">
      <alignment vertical="center"/>
    </xf>
    <xf numFmtId="0" fontId="24" fillId="8" borderId="0" xfId="0" applyFont="1" applyFill="1" applyBorder="1" applyAlignment="1">
      <alignment horizontal="left" vertical="center" wrapText="1"/>
    </xf>
    <xf numFmtId="0" fontId="10" fillId="0" borderId="0" xfId="0" applyFont="1" applyBorder="1" applyAlignment="1">
      <alignment vertical="center"/>
    </xf>
    <xf numFmtId="0" fontId="10" fillId="0" borderId="0" xfId="0" applyFont="1" applyFill="1" applyBorder="1" applyAlignment="1">
      <alignment vertical="center"/>
    </xf>
    <xf numFmtId="0" fontId="10" fillId="0" borderId="1" xfId="0" applyFont="1" applyFill="1" applyBorder="1" applyAlignment="1">
      <alignment vertical="center"/>
    </xf>
    <xf numFmtId="0" fontId="11" fillId="0" borderId="1" xfId="0" applyFont="1" applyBorder="1" applyAlignment="1">
      <alignment vertical="center" wrapText="1"/>
    </xf>
    <xf numFmtId="0" fontId="34" fillId="0" borderId="0" xfId="0" applyFont="1" applyBorder="1" applyAlignment="1">
      <alignment horizontal="left" vertical="center"/>
    </xf>
    <xf numFmtId="0" fontId="11" fillId="0" borderId="0" xfId="0" applyFont="1" applyAlignment="1">
      <alignment wrapText="1"/>
    </xf>
    <xf numFmtId="0" fontId="42" fillId="0" borderId="11" xfId="0" applyFont="1" applyBorder="1" applyAlignment="1">
      <alignment horizontal="left" vertical="center" wrapText="1"/>
    </xf>
    <xf numFmtId="0" fontId="42" fillId="0" borderId="0" xfId="0" applyFont="1" applyAlignment="1">
      <alignment horizontal="center" vertical="center"/>
    </xf>
    <xf numFmtId="0" fontId="25" fillId="0" borderId="14" xfId="0" applyFont="1" applyBorder="1" applyAlignment="1">
      <alignment vertical="top"/>
    </xf>
    <xf numFmtId="0" fontId="25" fillId="0" borderId="15" xfId="0" applyFont="1" applyBorder="1" applyAlignment="1">
      <alignment vertical="top"/>
    </xf>
    <xf numFmtId="0" fontId="25" fillId="0" borderId="17" xfId="0" applyFont="1" applyBorder="1" applyAlignment="1">
      <alignment vertical="top"/>
    </xf>
    <xf numFmtId="0" fontId="1" fillId="0" borderId="0" xfId="0" applyFont="1" applyAlignment="1">
      <alignment wrapText="1"/>
    </xf>
    <xf numFmtId="43" fontId="44" fillId="0" borderId="0" xfId="1" applyFont="1" applyFill="1" applyAlignment="1">
      <alignment horizontal="left" vertical="center"/>
    </xf>
    <xf numFmtId="43" fontId="44" fillId="0" borderId="0" xfId="9" applyNumberFormat="1" applyFont="1" applyFill="1" applyAlignment="1">
      <alignment horizontal="left" vertical="center"/>
    </xf>
    <xf numFmtId="0" fontId="34" fillId="0" borderId="0" xfId="0" applyFont="1" applyBorder="1" applyAlignment="1">
      <alignment horizontal="left" vertical="center"/>
    </xf>
    <xf numFmtId="0" fontId="40" fillId="0" borderId="0" xfId="9" applyFont="1" applyBorder="1" applyAlignment="1">
      <alignment horizontal="right" vertical="center"/>
    </xf>
    <xf numFmtId="0" fontId="33" fillId="0" borderId="0" xfId="0" applyFont="1" applyBorder="1" applyAlignment="1">
      <alignment horizontal="left" vertical="center"/>
    </xf>
    <xf numFmtId="0" fontId="37" fillId="0" borderId="0" xfId="9" applyFont="1" applyBorder="1" applyAlignment="1">
      <alignment horizontal="right" vertical="center"/>
    </xf>
    <xf numFmtId="0" fontId="1" fillId="0" borderId="0" xfId="7" applyFont="1" applyBorder="1" applyAlignment="1"/>
    <xf numFmtId="0" fontId="0" fillId="0" borderId="0" xfId="0" applyAlignment="1">
      <alignment wrapText="1"/>
    </xf>
    <xf numFmtId="49" fontId="1" fillId="0" borderId="0" xfId="5" applyNumberFormat="1" applyFont="1" applyBorder="1" applyAlignment="1">
      <alignment vertical="center" wrapText="1"/>
    </xf>
    <xf numFmtId="49" fontId="24" fillId="8" borderId="0" xfId="0" applyNumberFormat="1" applyFont="1" applyFill="1" applyBorder="1" applyAlignment="1">
      <alignment horizontal="left" vertical="center" wrapText="1"/>
    </xf>
    <xf numFmtId="49" fontId="1" fillId="5" borderId="0" xfId="5" applyNumberFormat="1" applyFont="1" applyFill="1" applyBorder="1" applyAlignment="1">
      <alignment vertical="center" wrapText="1"/>
    </xf>
    <xf numFmtId="0" fontId="1" fillId="0" borderId="0" xfId="0" applyFont="1" applyAlignment="1">
      <alignment vertical="center"/>
    </xf>
    <xf numFmtId="0" fontId="31" fillId="0" borderId="1" xfId="0" applyFont="1" applyBorder="1" applyAlignment="1">
      <alignment horizontal="right" vertical="center" wrapText="1"/>
    </xf>
    <xf numFmtId="0" fontId="40" fillId="0" borderId="1" xfId="9" applyFont="1" applyBorder="1" applyAlignment="1">
      <alignment horizontal="right" vertical="center"/>
    </xf>
    <xf numFmtId="0" fontId="47" fillId="0" borderId="0" xfId="9" applyFont="1" applyBorder="1" applyAlignment="1">
      <alignment horizontal="right" vertical="center"/>
    </xf>
    <xf numFmtId="0" fontId="48" fillId="4" borderId="0" xfId="0" applyFont="1" applyFill="1" applyBorder="1" applyAlignment="1">
      <alignment horizontal="right" vertical="center"/>
    </xf>
    <xf numFmtId="0" fontId="49" fillId="0" borderId="0" xfId="0" applyFont="1" applyBorder="1" applyAlignment="1">
      <alignment horizontal="right" vertical="center"/>
    </xf>
    <xf numFmtId="0" fontId="49" fillId="0" borderId="0" xfId="0" applyFont="1" applyBorder="1" applyAlignment="1">
      <alignment horizontal="right" vertical="center" wrapText="1"/>
    </xf>
    <xf numFmtId="0" fontId="34" fillId="0" borderId="1" xfId="0" applyFont="1" applyBorder="1" applyAlignment="1">
      <alignment vertical="center"/>
    </xf>
    <xf numFmtId="0" fontId="50" fillId="0" borderId="0" xfId="9" applyFont="1" applyBorder="1" applyAlignment="1">
      <alignment horizontal="left" vertical="center"/>
    </xf>
    <xf numFmtId="0" fontId="1" fillId="0" borderId="0" xfId="0" applyFont="1" applyFill="1" applyBorder="1" applyAlignment="1">
      <alignment vertical="center"/>
    </xf>
    <xf numFmtId="0" fontId="22" fillId="0" borderId="0" xfId="0" applyFont="1" applyBorder="1" applyAlignment="1">
      <alignment vertical="center"/>
    </xf>
    <xf numFmtId="0" fontId="2" fillId="0" borderId="0" xfId="0" applyFont="1" applyBorder="1" applyAlignment="1">
      <alignment horizontal="left" vertical="center" wrapText="1"/>
    </xf>
    <xf numFmtId="0" fontId="1" fillId="0" borderId="0" xfId="0" applyFont="1" applyAlignment="1">
      <alignment vertical="center"/>
    </xf>
    <xf numFmtId="0" fontId="1" fillId="0" borderId="8" xfId="8" applyFont="1" applyFill="1" applyBorder="1" applyAlignment="1">
      <alignment vertical="center" wrapText="1"/>
    </xf>
    <xf numFmtId="165" fontId="2" fillId="0" borderId="4" xfId="0" applyNumberFormat="1" applyFont="1" applyBorder="1" applyAlignment="1">
      <alignment horizontal="right" vertical="center"/>
    </xf>
    <xf numFmtId="0" fontId="49" fillId="0" borderId="0" xfId="0" applyFont="1" applyBorder="1" applyAlignment="1">
      <alignment horizontal="right" vertical="center" wrapText="1"/>
    </xf>
    <xf numFmtId="0" fontId="31" fillId="0" borderId="1" xfId="0" applyFont="1" applyBorder="1" applyAlignment="1">
      <alignment horizontal="right" vertical="center" wrapText="1"/>
    </xf>
    <xf numFmtId="0" fontId="2" fillId="0" borderId="0" xfId="0" applyFont="1" applyBorder="1" applyAlignment="1">
      <alignment horizontal="left" vertical="center" wrapText="1"/>
    </xf>
    <xf numFmtId="44" fontId="51" fillId="0" borderId="0" xfId="1" applyNumberFormat="1" applyFont="1" applyFill="1" applyAlignment="1">
      <alignment horizontal="left" vertical="center"/>
    </xf>
    <xf numFmtId="0" fontId="50" fillId="0" borderId="0" xfId="9" applyFont="1" applyBorder="1" applyAlignment="1">
      <alignment horizontal="left" vertical="center" wrapText="1"/>
    </xf>
    <xf numFmtId="0" fontId="1" fillId="0" borderId="27" xfId="0" applyFont="1" applyBorder="1" applyAlignment="1">
      <alignment horizontal="left" vertical="center"/>
    </xf>
    <xf numFmtId="0" fontId="1" fillId="0" borderId="0" xfId="0" applyFont="1" applyBorder="1" applyAlignment="1">
      <alignment horizontal="left" vertical="center" wrapText="1"/>
    </xf>
    <xf numFmtId="0" fontId="36" fillId="6" borderId="13" xfId="0" applyFont="1" applyFill="1" applyBorder="1" applyAlignment="1">
      <alignment horizontal="left" vertical="center" wrapText="1"/>
    </xf>
    <xf numFmtId="49" fontId="36" fillId="6" borderId="13" xfId="0" applyNumberFormat="1" applyFont="1" applyFill="1" applyBorder="1" applyAlignment="1">
      <alignment horizontal="left" vertical="center" wrapText="1"/>
    </xf>
    <xf numFmtId="0" fontId="36" fillId="6" borderId="27" xfId="0" applyFont="1" applyFill="1" applyBorder="1" applyAlignment="1">
      <alignment horizontal="left" vertical="center" wrapText="1"/>
    </xf>
    <xf numFmtId="0" fontId="31" fillId="0" borderId="0" xfId="0" applyFont="1" applyBorder="1" applyAlignment="1">
      <alignment horizontal="right" vertical="center" wrapText="1"/>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27" xfId="0" applyFont="1" applyBorder="1" applyAlignment="1">
      <alignment horizontal="left" vertical="center" wrapText="1"/>
    </xf>
    <xf numFmtId="49" fontId="1" fillId="0" borderId="13" xfId="0" applyNumberFormat="1" applyFont="1" applyFill="1" applyBorder="1" applyAlignment="1">
      <alignment horizontal="left" vertical="center" wrapText="1"/>
    </xf>
    <xf numFmtId="49" fontId="1" fillId="0" borderId="11" xfId="0" applyNumberFormat="1" applyFont="1" applyFill="1" applyBorder="1" applyAlignment="1">
      <alignment horizontal="left" vertical="center" wrapText="1"/>
    </xf>
    <xf numFmtId="0" fontId="34" fillId="0" borderId="0" xfId="0" applyFont="1" applyBorder="1" applyAlignment="1">
      <alignment vertical="center" wrapText="1"/>
    </xf>
    <xf numFmtId="0" fontId="34" fillId="0" borderId="1" xfId="0" applyFont="1" applyBorder="1" applyAlignment="1">
      <alignment vertical="center" wrapText="1"/>
    </xf>
    <xf numFmtId="0" fontId="1" fillId="0" borderId="1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33" fillId="0" borderId="0" xfId="1" applyNumberFormat="1" applyFont="1" applyFill="1" applyAlignment="1">
      <alignment horizontal="left" vertical="center"/>
    </xf>
    <xf numFmtId="0" fontId="52" fillId="0" borderId="0" xfId="0" applyFont="1" applyFill="1" applyAlignment="1">
      <alignment vertical="center"/>
    </xf>
    <xf numFmtId="0" fontId="52" fillId="0" borderId="0" xfId="0" applyFont="1" applyAlignment="1">
      <alignment vertical="center"/>
    </xf>
    <xf numFmtId="9" fontId="14" fillId="0" borderId="4" xfId="0" applyNumberFormat="1" applyFont="1" applyBorder="1" applyAlignment="1">
      <alignment horizontal="right" vertical="center" wrapText="1"/>
    </xf>
    <xf numFmtId="0" fontId="25"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1" fillId="5" borderId="0" xfId="7" applyFont="1" applyFill="1" applyBorder="1" applyAlignment="1">
      <alignment horizontal="left" vertical="center" wrapText="1"/>
    </xf>
    <xf numFmtId="0" fontId="1" fillId="0" borderId="0" xfId="7" applyFont="1" applyBorder="1" applyAlignment="1">
      <alignment horizontal="left" vertical="center" wrapText="1"/>
    </xf>
    <xf numFmtId="0" fontId="24" fillId="10" borderId="0" xfId="7" applyFont="1" applyFill="1" applyBorder="1" applyAlignment="1">
      <alignment horizontal="left" vertical="center" wrapText="1"/>
    </xf>
    <xf numFmtId="0" fontId="58" fillId="10" borderId="0" xfId="7" applyFont="1" applyFill="1" applyBorder="1" applyAlignment="1">
      <alignment horizontal="left" vertical="center" wrapText="1"/>
    </xf>
    <xf numFmtId="0" fontId="22" fillId="5" borderId="0" xfId="7" applyFont="1" applyFill="1" applyBorder="1" applyAlignment="1">
      <alignment horizontal="left" vertical="center"/>
    </xf>
    <xf numFmtId="0" fontId="1" fillId="0" borderId="0" xfId="7" applyFont="1" applyBorder="1" applyAlignment="1">
      <alignment horizontal="left" vertical="center"/>
    </xf>
    <xf numFmtId="0" fontId="22" fillId="0" borderId="0" xfId="7" applyFont="1" applyBorder="1" applyAlignment="1">
      <alignment horizontal="left" vertical="center"/>
    </xf>
    <xf numFmtId="0" fontId="22" fillId="5" borderId="0" xfId="7" applyFont="1" applyFill="1" applyBorder="1" applyAlignment="1">
      <alignment horizontal="left" vertical="center" wrapText="1"/>
    </xf>
    <xf numFmtId="0" fontId="22" fillId="11" borderId="0" xfId="7" applyFont="1" applyFill="1" applyBorder="1" applyAlignment="1">
      <alignment horizontal="left" vertical="center"/>
    </xf>
    <xf numFmtId="0" fontId="25" fillId="11" borderId="0" xfId="7" applyFont="1" applyFill="1" applyBorder="1" applyAlignment="1">
      <alignment horizontal="left" vertical="center" wrapText="1"/>
    </xf>
    <xf numFmtId="0" fontId="25" fillId="0" borderId="0" xfId="7" applyFont="1" applyFill="1" applyBorder="1" applyAlignment="1">
      <alignment horizontal="left" vertical="center" wrapText="1"/>
    </xf>
    <xf numFmtId="0" fontId="25" fillId="12" borderId="0" xfId="7" applyFont="1" applyFill="1" applyBorder="1" applyAlignment="1">
      <alignment horizontal="left" vertical="center" wrapText="1"/>
    </xf>
    <xf numFmtId="0" fontId="25" fillId="12" borderId="0" xfId="7" applyFont="1" applyFill="1" applyBorder="1" applyAlignment="1">
      <alignment horizontal="left" vertical="center"/>
    </xf>
    <xf numFmtId="0" fontId="25" fillId="0" borderId="0" xfId="7" applyFont="1" applyFill="1" applyBorder="1" applyAlignment="1">
      <alignment horizontal="left" vertical="center"/>
    </xf>
    <xf numFmtId="2" fontId="2" fillId="13" borderId="4" xfId="0" applyNumberFormat="1" applyFont="1" applyFill="1" applyBorder="1" applyAlignment="1">
      <alignment horizontal="right" vertical="center"/>
    </xf>
    <xf numFmtId="164" fontId="2" fillId="13" borderId="4" xfId="1" applyNumberFormat="1" applyFont="1" applyFill="1" applyBorder="1" applyAlignment="1">
      <alignment horizontal="right" vertical="center"/>
    </xf>
    <xf numFmtId="0" fontId="22" fillId="5" borderId="0" xfId="7" applyFont="1" applyFill="1" applyBorder="1" applyAlignment="1">
      <alignment horizontal="left" vertical="center"/>
    </xf>
    <xf numFmtId="164" fontId="14" fillId="13" borderId="4" xfId="1" applyNumberFormat="1" applyFont="1" applyFill="1" applyBorder="1" applyAlignment="1">
      <alignment horizontal="right" vertical="center"/>
    </xf>
    <xf numFmtId="0" fontId="1" fillId="9" borderId="20" xfId="0" applyFont="1" applyFill="1" applyBorder="1" applyAlignment="1">
      <alignment horizontal="left" vertical="center" wrapText="1"/>
    </xf>
    <xf numFmtId="0" fontId="1" fillId="9" borderId="21" xfId="0" applyFont="1" applyFill="1" applyBorder="1" applyAlignment="1">
      <alignment horizontal="left" vertical="center" wrapText="1"/>
    </xf>
    <xf numFmtId="0" fontId="1" fillId="9" borderId="22" xfId="0" applyFont="1" applyFill="1" applyBorder="1" applyAlignment="1">
      <alignment horizontal="left" vertical="center" wrapText="1"/>
    </xf>
    <xf numFmtId="0" fontId="1" fillId="9" borderId="23" xfId="0" applyFont="1" applyFill="1" applyBorder="1" applyAlignment="1">
      <alignment horizontal="left" vertical="center" wrapText="1"/>
    </xf>
    <xf numFmtId="0" fontId="1" fillId="9" borderId="0"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5" xfId="0" applyFont="1" applyFill="1" applyBorder="1" applyAlignment="1">
      <alignment horizontal="left" vertical="center" wrapText="1"/>
    </xf>
    <xf numFmtId="0" fontId="1" fillId="9" borderId="26" xfId="0" applyFont="1" applyFill="1" applyBorder="1" applyAlignment="1">
      <alignment horizontal="left" vertical="center" wrapText="1"/>
    </xf>
    <xf numFmtId="0" fontId="32" fillId="0" borderId="0" xfId="9" applyFont="1" applyAlignment="1">
      <alignment horizontal="left" vertical="center"/>
    </xf>
    <xf numFmtId="0" fontId="32" fillId="0" borderId="0" xfId="9" applyFont="1" applyFill="1" applyAlignment="1">
      <alignment horizontal="left" vertical="center"/>
    </xf>
    <xf numFmtId="0" fontId="32" fillId="0" borderId="0" xfId="9" applyFont="1" applyAlignment="1">
      <alignment vertical="center"/>
    </xf>
    <xf numFmtId="0" fontId="1" fillId="0" borderId="0" xfId="9" applyFont="1" applyAlignment="1">
      <alignment vertical="center"/>
    </xf>
    <xf numFmtId="0" fontId="1" fillId="0" borderId="0" xfId="0" applyFont="1" applyAlignment="1">
      <alignment vertical="center"/>
    </xf>
    <xf numFmtId="0" fontId="1" fillId="0" borderId="7" xfId="0" applyFont="1" applyBorder="1" applyAlignment="1">
      <alignment vertical="center"/>
    </xf>
    <xf numFmtId="0" fontId="28" fillId="0" borderId="1" xfId="0" applyFont="1" applyBorder="1" applyAlignment="1">
      <alignment horizontal="left" vertical="center"/>
    </xf>
    <xf numFmtId="0" fontId="36" fillId="0" borderId="18" xfId="0" applyFont="1" applyFill="1" applyBorder="1" applyAlignment="1">
      <alignment vertical="center"/>
    </xf>
    <xf numFmtId="0" fontId="28" fillId="0" borderId="0" xfId="9" applyFont="1" applyAlignment="1">
      <alignment horizontal="left" vertical="center"/>
    </xf>
    <xf numFmtId="0" fontId="28" fillId="0" borderId="0" xfId="9" applyFont="1" applyAlignment="1">
      <alignment horizontal="left"/>
    </xf>
    <xf numFmtId="0" fontId="36" fillId="6" borderId="0" xfId="0" applyFont="1" applyFill="1" applyAlignment="1">
      <alignment vertical="center"/>
    </xf>
    <xf numFmtId="0" fontId="34" fillId="0" borderId="0" xfId="0" applyFont="1" applyBorder="1" applyAlignment="1">
      <alignment horizontal="left" vertical="center"/>
    </xf>
    <xf numFmtId="0" fontId="34" fillId="0" borderId="1" xfId="0" applyFont="1" applyBorder="1" applyAlignment="1">
      <alignment horizontal="left" vertical="center"/>
    </xf>
    <xf numFmtId="0" fontId="36" fillId="6" borderId="6" xfId="0" applyFont="1" applyFill="1" applyBorder="1" applyAlignment="1">
      <alignment horizontal="left" vertical="center"/>
    </xf>
    <xf numFmtId="49" fontId="18" fillId="0" borderId="1" xfId="1" applyNumberFormat="1" applyFont="1" applyFill="1" applyBorder="1" applyAlignment="1">
      <alignment horizontal="left" vertical="center"/>
    </xf>
    <xf numFmtId="0" fontId="30" fillId="0" borderId="0" xfId="9" applyFont="1" applyAlignment="1">
      <alignment horizontal="left" vertical="center"/>
    </xf>
    <xf numFmtId="0" fontId="30" fillId="0" borderId="11" xfId="9" applyFont="1" applyBorder="1" applyAlignment="1">
      <alignment horizontal="left" vertical="center"/>
    </xf>
    <xf numFmtId="0" fontId="30" fillId="0" borderId="0" xfId="9" applyFont="1" applyFill="1" applyAlignment="1">
      <alignment horizontal="left" vertical="center"/>
    </xf>
    <xf numFmtId="0" fontId="34" fillId="0" borderId="0" xfId="0" applyFont="1" applyBorder="1" applyAlignment="1">
      <alignment horizontal="left"/>
    </xf>
    <xf numFmtId="0" fontId="20" fillId="6" borderId="6" xfId="0" applyFont="1" applyFill="1" applyBorder="1" applyAlignment="1">
      <alignment horizontal="left" vertical="center"/>
    </xf>
    <xf numFmtId="0" fontId="1" fillId="0" borderId="0"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Border="1" applyAlignment="1">
      <alignment horizontal="left" vertical="center" wrapText="1"/>
    </xf>
    <xf numFmtId="0" fontId="1" fillId="0" borderId="13" xfId="0" applyFont="1" applyBorder="1" applyAlignment="1">
      <alignment horizontal="left" vertical="center" wrapText="1"/>
    </xf>
    <xf numFmtId="0" fontId="1" fillId="0" borderId="12" xfId="0" applyFont="1" applyBorder="1" applyAlignment="1">
      <alignment horizontal="left" vertical="center"/>
    </xf>
    <xf numFmtId="0" fontId="1" fillId="0" borderId="0"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34" fillId="0" borderId="0" xfId="0" applyFont="1" applyBorder="1" applyAlignment="1">
      <alignment horizontal="left" vertical="center" wrapText="1"/>
    </xf>
    <xf numFmtId="0" fontId="31" fillId="0" borderId="0" xfId="0" applyFont="1" applyBorder="1" applyAlignment="1">
      <alignment horizontal="right" vertical="center"/>
    </xf>
    <xf numFmtId="0" fontId="49" fillId="0" borderId="0" xfId="0" applyFont="1" applyBorder="1" applyAlignment="1">
      <alignment horizontal="right" vertical="center"/>
    </xf>
    <xf numFmtId="0" fontId="49" fillId="0" borderId="0" xfId="9" applyFont="1" applyBorder="1" applyAlignment="1">
      <alignment horizontal="right" vertical="center" wrapText="1"/>
    </xf>
    <xf numFmtId="0" fontId="1" fillId="0" borderId="9" xfId="8" applyFont="1" applyFill="1" applyBorder="1" applyAlignment="1">
      <alignment vertical="center" wrapText="1"/>
    </xf>
    <xf numFmtId="0" fontId="37" fillId="0" borderId="0" xfId="9" applyFont="1" applyBorder="1" applyAlignment="1">
      <alignment horizontal="right" vertical="center"/>
    </xf>
    <xf numFmtId="0" fontId="37" fillId="0" borderId="1" xfId="9" applyFont="1" applyBorder="1" applyAlignment="1">
      <alignment horizontal="right" vertical="center"/>
    </xf>
    <xf numFmtId="0" fontId="1" fillId="0" borderId="8" xfId="8" applyFont="1" applyFill="1" applyBorder="1" applyAlignment="1">
      <alignment vertical="center" wrapText="1"/>
    </xf>
    <xf numFmtId="0" fontId="20" fillId="7" borderId="6" xfId="5" applyFont="1" applyFill="1" applyBorder="1" applyAlignment="1">
      <alignment horizontal="left" vertical="center" wrapText="1"/>
    </xf>
    <xf numFmtId="0" fontId="1" fillId="0" borderId="10" xfId="8" applyFont="1" applyFill="1" applyBorder="1" applyAlignment="1">
      <alignment vertical="center" wrapText="1"/>
    </xf>
    <xf numFmtId="0" fontId="1" fillId="5" borderId="0" xfId="7" applyFont="1" applyFill="1" applyBorder="1" applyAlignment="1">
      <alignment horizontal="left" vertical="center" wrapText="1"/>
    </xf>
    <xf numFmtId="0" fontId="1" fillId="5" borderId="0" xfId="7" applyFont="1" applyFill="1" applyBorder="1" applyAlignment="1">
      <alignment horizontal="left" vertical="center"/>
    </xf>
    <xf numFmtId="0" fontId="1" fillId="5" borderId="0" xfId="7" applyFont="1" applyFill="1" applyBorder="1" applyAlignment="1">
      <alignment vertical="center" wrapText="1"/>
    </xf>
    <xf numFmtId="0" fontId="25" fillId="12" borderId="0" xfId="7" applyFont="1" applyFill="1" applyBorder="1" applyAlignment="1">
      <alignment horizontal="left" vertical="center"/>
    </xf>
    <xf numFmtId="0" fontId="34" fillId="0" borderId="1" xfId="0" applyFont="1" applyBorder="1" applyAlignment="1">
      <alignment horizontal="left" vertical="center" wrapText="1"/>
    </xf>
    <xf numFmtId="0" fontId="24" fillId="10" borderId="0" xfId="7" applyFont="1" applyFill="1" applyBorder="1" applyAlignment="1">
      <alignment horizontal="left" vertical="center" wrapText="1"/>
    </xf>
    <xf numFmtId="0" fontId="22" fillId="5" borderId="0" xfId="7" applyFont="1" applyFill="1" applyBorder="1" applyAlignment="1">
      <alignment horizontal="left" vertical="center"/>
    </xf>
    <xf numFmtId="0" fontId="1" fillId="0" borderId="0" xfId="0" applyFont="1" applyAlignment="1">
      <alignment horizontal="left" vertical="center" wrapText="1"/>
    </xf>
    <xf numFmtId="0" fontId="49" fillId="0" borderId="0" xfId="0" applyFont="1" applyBorder="1" applyAlignment="1">
      <alignment horizontal="right" vertical="center" wrapText="1"/>
    </xf>
    <xf numFmtId="0" fontId="31" fillId="0" borderId="1" xfId="0" applyFont="1" applyBorder="1" applyAlignment="1">
      <alignment horizontal="right" vertical="center" wrapText="1"/>
    </xf>
    <xf numFmtId="0" fontId="42" fillId="0" borderId="11" xfId="0" applyFont="1" applyBorder="1" applyAlignment="1">
      <alignment horizontal="left" vertical="center" wrapText="1"/>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1" fillId="0" borderId="16" xfId="0" applyFont="1" applyBorder="1" applyAlignment="1">
      <alignment horizontal="left" vertical="top" wrapText="1"/>
    </xf>
    <xf numFmtId="0" fontId="1" fillId="0" borderId="16"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Border="1" applyAlignment="1">
      <alignment horizontal="center"/>
    </xf>
    <xf numFmtId="0" fontId="57" fillId="0" borderId="15" xfId="9" applyFont="1" applyBorder="1" applyAlignment="1">
      <alignment horizontal="left" vertical="top" wrapText="1"/>
    </xf>
    <xf numFmtId="0" fontId="27" fillId="0" borderId="15" xfId="9" applyBorder="1" applyAlignment="1">
      <alignment horizontal="left" vertical="top" wrapText="1"/>
    </xf>
    <xf numFmtId="0" fontId="1" fillId="0" borderId="17" xfId="0" applyFont="1" applyBorder="1" applyAlignment="1">
      <alignment horizontal="left" vertical="top" wrapText="1"/>
    </xf>
    <xf numFmtId="0" fontId="1" fillId="0" borderId="17" xfId="0" applyFont="1" applyBorder="1" applyAlignment="1">
      <alignment horizontal="left" vertical="top"/>
    </xf>
    <xf numFmtId="0" fontId="16" fillId="0" borderId="0" xfId="0" applyFont="1" applyBorder="1" applyAlignment="1">
      <alignment horizontal="left" vertical="center" wrapText="1"/>
    </xf>
    <xf numFmtId="0" fontId="8" fillId="4" borderId="0" xfId="0" applyFont="1" applyFill="1" applyBorder="1" applyAlignment="1">
      <alignment horizontal="left" vertical="center"/>
    </xf>
    <xf numFmtId="0" fontId="38" fillId="4" borderId="0" xfId="0" applyFont="1" applyFill="1" applyBorder="1" applyAlignment="1">
      <alignment horizontal="right" vertical="center"/>
    </xf>
    <xf numFmtId="9" fontId="1" fillId="0" borderId="0" xfId="2"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xf>
    <xf numFmtId="0" fontId="40" fillId="0" borderId="0" xfId="9" applyFont="1" applyBorder="1" applyAlignment="1">
      <alignment horizontal="right" vertical="center"/>
    </xf>
    <xf numFmtId="0" fontId="0" fillId="0" borderId="0" xfId="0" applyAlignment="1">
      <alignment horizontal="left" vertical="center" wrapText="1"/>
    </xf>
    <xf numFmtId="0" fontId="47" fillId="0" borderId="0" xfId="9" applyFont="1" applyBorder="1" applyAlignment="1">
      <alignment horizontal="right" vertical="center"/>
    </xf>
    <xf numFmtId="0" fontId="40" fillId="0" borderId="1" xfId="9" applyFont="1" applyBorder="1" applyAlignment="1">
      <alignment horizontal="right" vertical="center"/>
    </xf>
    <xf numFmtId="0" fontId="2" fillId="0" borderId="0" xfId="0" applyFont="1" applyBorder="1" applyAlignment="1">
      <alignment horizontal="left" vertical="center" wrapText="1"/>
    </xf>
    <xf numFmtId="0" fontId="46" fillId="0" borderId="0" xfId="0" applyFont="1" applyBorder="1" applyAlignment="1">
      <alignment horizontal="left" vertical="center"/>
    </xf>
    <xf numFmtId="0" fontId="46" fillId="0" borderId="1" xfId="0" applyFont="1" applyBorder="1" applyAlignment="1">
      <alignment horizontal="left" vertical="center"/>
    </xf>
    <xf numFmtId="0" fontId="48" fillId="4" borderId="0" xfId="0" applyFont="1" applyFill="1" applyBorder="1" applyAlignment="1">
      <alignment horizontal="right" vertical="center"/>
    </xf>
    <xf numFmtId="0" fontId="46" fillId="0" borderId="0" xfId="0" applyFont="1" applyFill="1" applyBorder="1" applyAlignment="1">
      <alignment horizontal="left" vertical="center"/>
    </xf>
    <xf numFmtId="0" fontId="46" fillId="0" borderId="1" xfId="0" applyFont="1" applyFill="1" applyBorder="1" applyAlignment="1">
      <alignment horizontal="left" vertical="center"/>
    </xf>
    <xf numFmtId="0" fontId="53" fillId="0" borderId="0" xfId="9" applyFont="1" applyBorder="1" applyAlignment="1">
      <alignment horizontal="left" vertical="center" wrapText="1"/>
    </xf>
    <xf numFmtId="0" fontId="10" fillId="0" borderId="1" xfId="0" applyFont="1" applyBorder="1" applyAlignment="1">
      <alignment horizontal="left" vertical="center" wrapText="1"/>
    </xf>
  </cellXfs>
  <cellStyles count="10">
    <cellStyle name="Comma" xfId="1" builtinId="3"/>
    <cellStyle name="Hyperlink" xfId="9" builtinId="8"/>
    <cellStyle name="Normal" xfId="0" builtinId="0"/>
    <cellStyle name="Normal 2" xfId="3"/>
    <cellStyle name="Normal 3" xfId="4"/>
    <cellStyle name="Normal 4" xfId="5"/>
    <cellStyle name="Normal 5" xfId="6"/>
    <cellStyle name="Normal 6" xfId="7"/>
    <cellStyle name="Normal 7" xfId="8"/>
    <cellStyle name="Percent" xfId="2" builtinId="5"/>
  </cellStyles>
  <dxfs count="0"/>
  <tableStyles count="0" defaultTableStyle="TableStyleMedium2" defaultPivotStyle="PivotStyleLight16"/>
  <colors>
    <mruColors>
      <color rgb="FF0000CC"/>
      <color rgb="FFCC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CO</a:t>
            </a:r>
            <a:r>
              <a:rPr lang="en-US" sz="6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2</a:t>
            </a: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Emission </a:t>
            </a:r>
          </a:p>
          <a:p>
            <a:pPr algn="l">
              <a:defRPr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Intensity</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1B59-41A2-8CC1-A0C9F3AD0297}"/>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1B59-41A2-8CC1-A0C9F3AD029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Data'!$C$4:$D$4</c:f>
              <c:numCache>
                <c:formatCode>_(* #,##0.00_);_(* \(#,##0.00\);_(* "-"??_);_(@_)</c:formatCode>
                <c:ptCount val="2"/>
                <c:pt idx="0">
                  <c:v>1.95</c:v>
                </c:pt>
                <c:pt idx="1">
                  <c:v>3.39</c:v>
                </c:pt>
              </c:numCache>
            </c:numRef>
          </c:val>
          <c:extLst>
            <c:ext xmlns:c15="http://schemas.microsoft.com/office/drawing/2012/chart" uri="{02D57815-91ED-43cb-92C2-25804820EDAC}">
              <c15:filteredSeriesTitle>
                <c15:tx>
                  <c:v>Climate Change</c:v>
                </c15:tx>
              </c15:filteredSeriesTitle>
            </c:ext>
            <c:ext xmlns:c16="http://schemas.microsoft.com/office/drawing/2014/chart" uri="{C3380CC4-5D6E-409C-BE32-E72D297353CC}">
              <c16:uniqueId val="{00000006-1B59-41A2-8CC1-A0C9F3AD0297}"/>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Air Emissions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26196777486147566"/>
          <c:w val="0.93888888888888888"/>
          <c:h val="0.66237605715952175"/>
        </c:manualLayout>
      </c:layout>
      <c:barChart>
        <c:barDir val="col"/>
        <c:grouping val="clustered"/>
        <c:varyColors val="0"/>
        <c:ser>
          <c:idx val="1"/>
          <c:order val="0"/>
          <c:tx>
            <c:v>Specific NOx Emission Intensity </c:v>
          </c:tx>
          <c:spPr>
            <a:gradFill flip="none" rotWithShape="1">
              <a:gsLst>
                <a:gs pos="0">
                  <a:schemeClr val="accent6">
                    <a:lumMod val="60000"/>
                    <a:lumOff val="40000"/>
                    <a:shade val="30000"/>
                    <a:satMod val="115000"/>
                  </a:schemeClr>
                </a:gs>
                <a:gs pos="50000">
                  <a:schemeClr val="accent6">
                    <a:lumMod val="60000"/>
                    <a:lumOff val="40000"/>
                    <a:shade val="67500"/>
                    <a:satMod val="115000"/>
                  </a:schemeClr>
                </a:gs>
                <a:gs pos="100000">
                  <a:schemeClr val="accent6">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26-C199-459D-9E49-05D708A0D9F1}"/>
              </c:ext>
            </c:extLst>
          </c:dPt>
          <c:dPt>
            <c:idx val="2"/>
            <c:invertIfNegative val="0"/>
            <c:bubble3D val="0"/>
            <c:spPr>
              <a:gradFill flip="none" rotWithShape="1">
                <a:gsLst>
                  <a:gs pos="0">
                    <a:schemeClr val="accent6">
                      <a:lumMod val="60000"/>
                      <a:lumOff val="40000"/>
                      <a:shade val="30000"/>
                      <a:satMod val="115000"/>
                    </a:schemeClr>
                  </a:gs>
                  <a:gs pos="50000">
                    <a:schemeClr val="accent6">
                      <a:lumMod val="60000"/>
                      <a:lumOff val="40000"/>
                      <a:shade val="67500"/>
                      <a:satMod val="115000"/>
                    </a:schemeClr>
                  </a:gs>
                  <a:gs pos="100000">
                    <a:schemeClr val="accent6">
                      <a:lumMod val="60000"/>
                      <a:lumOff val="40000"/>
                      <a:shade val="100000"/>
                      <a:satMod val="115000"/>
                    </a:schemeClr>
                  </a:gs>
                </a:gsLst>
                <a:lin ang="16200000" scaled="1"/>
                <a:tileRect/>
              </a:gradFill>
              <a:ln>
                <a:noFill/>
              </a:ln>
              <a:effectLst/>
            </c:spPr>
            <c:extLst>
              <c:ext xmlns:c16="http://schemas.microsoft.com/office/drawing/2014/chart" uri="{C3380CC4-5D6E-409C-BE32-E72D297353CC}">
                <c16:uniqueId val="{00000003-30BC-49D4-9FF6-C4941532719C}"/>
              </c:ext>
            </c:extLst>
          </c:dPt>
          <c:dPt>
            <c:idx val="6"/>
            <c:invertIfNegative val="0"/>
            <c:bubble3D val="0"/>
            <c:spPr>
              <a:gradFill flip="none" rotWithShape="1">
                <a:gsLst>
                  <a:gs pos="0">
                    <a:schemeClr val="accent6">
                      <a:lumMod val="60000"/>
                      <a:lumOff val="40000"/>
                      <a:shade val="30000"/>
                      <a:satMod val="115000"/>
                    </a:schemeClr>
                  </a:gs>
                  <a:gs pos="50000">
                    <a:schemeClr val="accent6">
                      <a:lumMod val="60000"/>
                      <a:lumOff val="40000"/>
                      <a:shade val="67500"/>
                      <a:satMod val="115000"/>
                    </a:schemeClr>
                  </a:gs>
                  <a:gs pos="100000">
                    <a:schemeClr val="accent6">
                      <a:lumMod val="60000"/>
                      <a:lumOff val="40000"/>
                      <a:shade val="100000"/>
                      <a:satMod val="115000"/>
                    </a:schemeClr>
                  </a:gs>
                </a:gsLst>
                <a:lin ang="16200000" scaled="1"/>
                <a:tileRect/>
              </a:gradFill>
              <a:ln>
                <a:noFill/>
              </a:ln>
              <a:effectLst/>
            </c:spPr>
            <c:extLst>
              <c:ext xmlns:c16="http://schemas.microsoft.com/office/drawing/2014/chart" uri="{C3380CC4-5D6E-409C-BE32-E72D297353CC}">
                <c16:uniqueId val="{00000005-30BC-49D4-9FF6-C4941532719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26-C199-459D-9E49-05D708A0D9F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Data'!$C$9:$I$9</c:f>
              <c:strCache>
                <c:ptCount val="7"/>
                <c:pt idx="0">
                  <c:v>FY 30</c:v>
                </c:pt>
                <c:pt idx="1">
                  <c:v>FY 23</c:v>
                </c:pt>
                <c:pt idx="2">
                  <c:v>FY 22</c:v>
                </c:pt>
                <c:pt idx="3">
                  <c:v>FY 21</c:v>
                </c:pt>
                <c:pt idx="4">
                  <c:v>FY 20</c:v>
                </c:pt>
                <c:pt idx="5">
                  <c:v>FY 19</c:v>
                </c:pt>
                <c:pt idx="6">
                  <c:v>FY 18</c:v>
                </c:pt>
              </c:strCache>
            </c:strRef>
          </c:cat>
          <c:val>
            <c:numRef>
              <c:f>'Dashboard Data'!$C$12:$I$12</c:f>
              <c:numCache>
                <c:formatCode>_(* #,##0.00_);_(* \(#,##0.00\);_(* "-"??_);_(@_)</c:formatCode>
                <c:ptCount val="7"/>
                <c:pt idx="0">
                  <c:v>0.91</c:v>
                </c:pt>
                <c:pt idx="1">
                  <c:v>1.19</c:v>
                </c:pt>
                <c:pt idx="2">
                  <c:v>1.26</c:v>
                </c:pt>
                <c:pt idx="3">
                  <c:v>1.52</c:v>
                </c:pt>
                <c:pt idx="4">
                  <c:v>1.36</c:v>
                </c:pt>
                <c:pt idx="5">
                  <c:v>1.29</c:v>
                </c:pt>
                <c:pt idx="6">
                  <c:v>1.24</c:v>
                </c:pt>
              </c:numCache>
            </c:numRef>
          </c:val>
          <c:extLst>
            <c:ext xmlns:c16="http://schemas.microsoft.com/office/drawing/2014/chart" uri="{C3380CC4-5D6E-409C-BE32-E72D297353CC}">
              <c16:uniqueId val="{00000008-C199-459D-9E49-05D708A0D9F1}"/>
            </c:ext>
          </c:extLst>
        </c:ser>
        <c:ser>
          <c:idx val="2"/>
          <c:order val="1"/>
          <c:tx>
            <c:v>Specific SOx Emission Intensity</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20-C199-459D-9E49-05D708A0D9F1}"/>
              </c:ext>
            </c:extLst>
          </c:dPt>
          <c:dPt>
            <c:idx val="2"/>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9-30BC-49D4-9FF6-C4941532719C}"/>
              </c:ext>
            </c:extLst>
          </c:dPt>
          <c:dPt>
            <c:idx val="6"/>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B-30BC-49D4-9FF6-C4941532719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20-C199-459D-9E49-05D708A0D9F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Data'!$C$9:$I$9</c:f>
              <c:strCache>
                <c:ptCount val="7"/>
                <c:pt idx="0">
                  <c:v>FY 30</c:v>
                </c:pt>
                <c:pt idx="1">
                  <c:v>FY 23</c:v>
                </c:pt>
                <c:pt idx="2">
                  <c:v>FY 22</c:v>
                </c:pt>
                <c:pt idx="3">
                  <c:v>FY 21</c:v>
                </c:pt>
                <c:pt idx="4">
                  <c:v>FY 20</c:v>
                </c:pt>
                <c:pt idx="5">
                  <c:v>FY 19</c:v>
                </c:pt>
                <c:pt idx="6">
                  <c:v>FY 18</c:v>
                </c:pt>
              </c:strCache>
            </c:strRef>
          </c:cat>
          <c:val>
            <c:numRef>
              <c:f>'Dashboard Data'!$C$13:$I$13</c:f>
              <c:numCache>
                <c:formatCode>_(* #,##0.00_);_(* \(#,##0.00\);_(* "-"??_);_(@_)</c:formatCode>
                <c:ptCount val="7"/>
                <c:pt idx="0">
                  <c:v>0.82</c:v>
                </c:pt>
                <c:pt idx="1">
                  <c:v>1.69</c:v>
                </c:pt>
                <c:pt idx="2">
                  <c:v>1.89</c:v>
                </c:pt>
                <c:pt idx="3">
                  <c:v>2.0499999999999998</c:v>
                </c:pt>
                <c:pt idx="4">
                  <c:v>1.88</c:v>
                </c:pt>
                <c:pt idx="5">
                  <c:v>1.74</c:v>
                </c:pt>
                <c:pt idx="6">
                  <c:v>1.6</c:v>
                </c:pt>
              </c:numCache>
            </c:numRef>
          </c:val>
          <c:extLst>
            <c:ext xmlns:c16="http://schemas.microsoft.com/office/drawing/2014/chart" uri="{C3380CC4-5D6E-409C-BE32-E72D297353CC}">
              <c16:uniqueId val="{00000009-C199-459D-9E49-05D708A0D9F1}"/>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legend>
      <c:legendPos val="r"/>
      <c:layout>
        <c:manualLayout>
          <c:xMode val="edge"/>
          <c:yMode val="edge"/>
          <c:x val="2.0128824476650563E-2"/>
          <c:y val="0.16425853018372702"/>
          <c:w val="0.50524522297031715"/>
          <c:h val="0.146413677456984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Dust Emission Intensity</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PM</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8175-4255-BB09-0F5F6D9DD35B}"/>
              </c:ext>
            </c:extLst>
          </c:dPt>
          <c:dPt>
            <c:idx val="2"/>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3-96D4-4088-BF8E-5CE430ABF9D3}"/>
              </c:ext>
            </c:extLst>
          </c:dPt>
          <c:dPt>
            <c:idx val="7"/>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solidFill>
                  <a:schemeClr val="accent1"/>
                </a:solidFill>
              </a:ln>
              <a:effectLst/>
            </c:spPr>
            <c:extLst>
              <c:ext xmlns:c16="http://schemas.microsoft.com/office/drawing/2014/chart" uri="{C3380CC4-5D6E-409C-BE32-E72D297353CC}">
                <c16:uniqueId val="{00000005-96D4-4088-BF8E-5CE430ABF9D3}"/>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8175-4255-BB09-0F5F6D9DD35B}"/>
                </c:ext>
              </c:extLst>
            </c:dLbl>
            <c:dLbl>
              <c:idx val="7"/>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96D4-4088-BF8E-5CE430ABF9D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Data'!$C$2:$J$2</c:f>
              <c:strCache>
                <c:ptCount val="8"/>
                <c:pt idx="0">
                  <c:v>FY 30</c:v>
                </c:pt>
                <c:pt idx="1">
                  <c:v>FY 23</c:v>
                </c:pt>
                <c:pt idx="2">
                  <c:v>FY 22</c:v>
                </c:pt>
                <c:pt idx="3">
                  <c:v>FY 21</c:v>
                </c:pt>
                <c:pt idx="4">
                  <c:v>FY 20</c:v>
                </c:pt>
                <c:pt idx="5">
                  <c:v>FY 19</c:v>
                </c:pt>
                <c:pt idx="6">
                  <c:v>FY 18</c:v>
                </c:pt>
                <c:pt idx="7">
                  <c:v>FY 05</c:v>
                </c:pt>
              </c:strCache>
            </c:strRef>
          </c:cat>
          <c:val>
            <c:numRef>
              <c:f>'Dashboard Data'!$C$11:$J$11</c:f>
              <c:numCache>
                <c:formatCode>_(* #,##0.00_);_(* \(#,##0.00\);_(* "-"??_);_(@_)</c:formatCode>
                <c:ptCount val="8"/>
                <c:pt idx="0">
                  <c:v>0.26</c:v>
                </c:pt>
                <c:pt idx="1">
                  <c:v>0.42</c:v>
                </c:pt>
                <c:pt idx="2">
                  <c:v>0.48799999999999999</c:v>
                </c:pt>
                <c:pt idx="3">
                  <c:v>0.48</c:v>
                </c:pt>
                <c:pt idx="4">
                  <c:v>0.98</c:v>
                </c:pt>
                <c:pt idx="5">
                  <c:v>0.94</c:v>
                </c:pt>
                <c:pt idx="6">
                  <c:v>0.98</c:v>
                </c:pt>
                <c:pt idx="7">
                  <c:v>0.93</c:v>
                </c:pt>
              </c:numCache>
            </c:numRef>
          </c:val>
          <c:extLst>
            <c:ext xmlns:c16="http://schemas.microsoft.com/office/drawing/2014/chart" uri="{C3380CC4-5D6E-409C-BE32-E72D297353CC}">
              <c16:uniqueId val="{00000006-8175-4255-BB09-0F5F6D9DD35B}"/>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Total Employees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Total_Employees</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1-4DEF-46BD-B1B6-F2A4E828DD44}"/>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4DEF-46BD-B1B6-F2A4E828DD4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Social!$C$6:$H$6</c:f>
              <c:strCache>
                <c:ptCount val="6"/>
                <c:pt idx="0">
                  <c:v>FY 23</c:v>
                </c:pt>
                <c:pt idx="1">
                  <c:v>FY 22</c:v>
                </c:pt>
                <c:pt idx="2">
                  <c:v>FY 21</c:v>
                </c:pt>
                <c:pt idx="3">
                  <c:v>FY 20</c:v>
                </c:pt>
                <c:pt idx="4">
                  <c:v>FY 19</c:v>
                </c:pt>
                <c:pt idx="5">
                  <c:v>FY 18</c:v>
                </c:pt>
              </c:strCache>
            </c:strRef>
          </c:cat>
          <c:val>
            <c:numRef>
              <c:f>Social!$C$8:$H$8</c:f>
              <c:numCache>
                <c:formatCode>_(* #,##0_);_(* \(#,##0\);_(* "-"??_);_(@_)</c:formatCode>
                <c:ptCount val="6"/>
                <c:pt idx="0">
                  <c:v>12856</c:v>
                </c:pt>
                <c:pt idx="1">
                  <c:v>12398</c:v>
                </c:pt>
                <c:pt idx="2">
                  <c:v>12481</c:v>
                </c:pt>
                <c:pt idx="3">
                  <c:v>12954</c:v>
                </c:pt>
                <c:pt idx="4">
                  <c:v>11266</c:v>
                </c:pt>
                <c:pt idx="5">
                  <c:v>11619</c:v>
                </c:pt>
              </c:numCache>
            </c:numRef>
          </c:val>
          <c:extLst>
            <c:ext xmlns:c16="http://schemas.microsoft.com/office/drawing/2014/chart" uri="{C3380CC4-5D6E-409C-BE32-E72D297353CC}">
              <c16:uniqueId val="{00000006-4DEF-46BD-B1B6-F2A4E828DD44}"/>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Management</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Management</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B285-410F-B428-782D2E7828B9}"/>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B285-410F-B428-782D2E7828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Social!$C$6:$H$6</c:f>
              <c:strCache>
                <c:ptCount val="6"/>
                <c:pt idx="0">
                  <c:v>FY 23</c:v>
                </c:pt>
                <c:pt idx="1">
                  <c:v>FY 22</c:v>
                </c:pt>
                <c:pt idx="2">
                  <c:v>FY 21</c:v>
                </c:pt>
                <c:pt idx="3">
                  <c:v>FY 20</c:v>
                </c:pt>
                <c:pt idx="4">
                  <c:v>FY 19</c:v>
                </c:pt>
                <c:pt idx="5">
                  <c:v>FY 18</c:v>
                </c:pt>
              </c:strCache>
            </c:strRef>
          </c:cat>
          <c:val>
            <c:numRef>
              <c:f>Social!$C$9:$H$9</c:f>
              <c:numCache>
                <c:formatCode>_(* #,##0_);_(* \(#,##0\);_(* "-"??_);_(@_)</c:formatCode>
                <c:ptCount val="6"/>
                <c:pt idx="0">
                  <c:v>6110</c:v>
                </c:pt>
                <c:pt idx="1">
                  <c:v>5466</c:v>
                </c:pt>
                <c:pt idx="2">
                  <c:v>5588</c:v>
                </c:pt>
                <c:pt idx="3">
                  <c:v>5363</c:v>
                </c:pt>
                <c:pt idx="4">
                  <c:v>4398</c:v>
                </c:pt>
                <c:pt idx="5">
                  <c:v>5062</c:v>
                </c:pt>
              </c:numCache>
            </c:numRef>
          </c:val>
          <c:extLst>
            <c:ext xmlns:c16="http://schemas.microsoft.com/office/drawing/2014/chart" uri="{C3380CC4-5D6E-409C-BE32-E72D297353CC}">
              <c16:uniqueId val="{00000004-5D52-4783-B77B-470F5FC0BCB6}"/>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Non - Management</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Non Management</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F8E3-4CA0-98CA-B5206E2BD8D8}"/>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F8E3-4CA0-98CA-B5206E2BD8D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Social!$C$6:$H$6</c:f>
              <c:strCache>
                <c:ptCount val="6"/>
                <c:pt idx="0">
                  <c:v>FY 23</c:v>
                </c:pt>
                <c:pt idx="1">
                  <c:v>FY 22</c:v>
                </c:pt>
                <c:pt idx="2">
                  <c:v>FY 21</c:v>
                </c:pt>
                <c:pt idx="3">
                  <c:v>FY 20</c:v>
                </c:pt>
                <c:pt idx="4">
                  <c:v>FY 19</c:v>
                </c:pt>
                <c:pt idx="5">
                  <c:v>FY 18</c:v>
                </c:pt>
              </c:strCache>
            </c:strRef>
          </c:cat>
          <c:val>
            <c:numRef>
              <c:f>Social!$C$10:$H$10</c:f>
              <c:numCache>
                <c:formatCode>_(* #,##0_);_(* \(#,##0\);_(* "-"??_);_(@_)</c:formatCode>
                <c:ptCount val="6"/>
                <c:pt idx="0">
                  <c:v>6746</c:v>
                </c:pt>
                <c:pt idx="1">
                  <c:v>6932</c:v>
                </c:pt>
                <c:pt idx="2">
                  <c:v>6893</c:v>
                </c:pt>
                <c:pt idx="3">
                  <c:v>7591</c:v>
                </c:pt>
                <c:pt idx="4">
                  <c:v>6868</c:v>
                </c:pt>
                <c:pt idx="5">
                  <c:v>6557</c:v>
                </c:pt>
              </c:numCache>
            </c:numRef>
          </c:val>
          <c:extLst>
            <c:ext xmlns:c16="http://schemas.microsoft.com/office/drawing/2014/chart" uri="{C3380CC4-5D6E-409C-BE32-E72D297353CC}">
              <c16:uniqueId val="{00000000-B97A-4665-80C3-1D8F450AFA9F}"/>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Permanent</a:t>
            </a:r>
            <a:r>
              <a:rPr lang="en-US" sz="12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Women</a:t>
            </a: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Employees</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Women</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02C8-482A-B36F-1212DD4DAAE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02C8-482A-B36F-1212DD4DAAE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Social!$C$6:$H$6</c:f>
              <c:strCache>
                <c:ptCount val="6"/>
                <c:pt idx="0">
                  <c:v>FY 23</c:v>
                </c:pt>
                <c:pt idx="1">
                  <c:v>FY 22</c:v>
                </c:pt>
                <c:pt idx="2">
                  <c:v>FY 21</c:v>
                </c:pt>
                <c:pt idx="3">
                  <c:v>FY 20</c:v>
                </c:pt>
                <c:pt idx="4">
                  <c:v>FY 19</c:v>
                </c:pt>
                <c:pt idx="5">
                  <c:v>FY 18</c:v>
                </c:pt>
              </c:strCache>
            </c:strRef>
          </c:cat>
          <c:val>
            <c:numRef>
              <c:f>Social!$C$11:$H$11</c:f>
              <c:numCache>
                <c:formatCode>_(* #,##0_);_(* \(#,##0\);_(* "-"??_);_(@_)</c:formatCode>
                <c:ptCount val="6"/>
                <c:pt idx="0">
                  <c:v>743</c:v>
                </c:pt>
                <c:pt idx="1">
                  <c:v>666</c:v>
                </c:pt>
                <c:pt idx="2">
                  <c:v>639</c:v>
                </c:pt>
                <c:pt idx="3">
                  <c:v>659</c:v>
                </c:pt>
                <c:pt idx="4">
                  <c:v>403</c:v>
                </c:pt>
                <c:pt idx="5">
                  <c:v>480</c:v>
                </c:pt>
              </c:numCache>
            </c:numRef>
          </c:val>
          <c:extLst>
            <c:ext xmlns:c16="http://schemas.microsoft.com/office/drawing/2014/chart" uri="{C3380CC4-5D6E-409C-BE32-E72D297353CC}">
              <c16:uniqueId val="{00000004-EB61-456C-B090-59F2204F8CEC}"/>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Differently</a:t>
            </a:r>
            <a:r>
              <a:rPr lang="en-US" sz="12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 Abled Employees</a:t>
            </a:r>
            <a:endPar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endParaRP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Differently_Abled</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A714-4E24-B670-8FE99AF57FA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A714-4E24-B670-8FE99AF57FA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Social!$C$6:$H$6</c:f>
              <c:strCache>
                <c:ptCount val="6"/>
                <c:pt idx="0">
                  <c:v>FY 23</c:v>
                </c:pt>
                <c:pt idx="1">
                  <c:v>FY 22</c:v>
                </c:pt>
                <c:pt idx="2">
                  <c:v>FY 21</c:v>
                </c:pt>
                <c:pt idx="3">
                  <c:v>FY 20</c:v>
                </c:pt>
                <c:pt idx="4">
                  <c:v>FY 19</c:v>
                </c:pt>
                <c:pt idx="5">
                  <c:v>FY 18</c:v>
                </c:pt>
              </c:strCache>
            </c:strRef>
          </c:cat>
          <c:val>
            <c:numRef>
              <c:f>Social!$C$12:$H$12</c:f>
              <c:numCache>
                <c:formatCode>_(* #,##0_);_(* \(#,##0\);_(* "-"??_);_(@_)</c:formatCode>
                <c:ptCount val="6"/>
                <c:pt idx="0">
                  <c:v>23</c:v>
                </c:pt>
                <c:pt idx="1">
                  <c:v>28</c:v>
                </c:pt>
                <c:pt idx="2">
                  <c:v>32</c:v>
                </c:pt>
                <c:pt idx="3">
                  <c:v>40</c:v>
                </c:pt>
                <c:pt idx="4">
                  <c:v>32</c:v>
                </c:pt>
                <c:pt idx="5">
                  <c:v>19</c:v>
                </c:pt>
              </c:numCache>
            </c:numRef>
          </c:val>
          <c:extLst>
            <c:ext xmlns:c16="http://schemas.microsoft.com/office/drawing/2014/chart" uri="{C3380CC4-5D6E-409C-BE32-E72D297353CC}">
              <c16:uniqueId val="{00000000-1CC8-498A-B567-8CC0ECF9E1AA}"/>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r>
              <a:rPr lang="en-US" sz="11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rPr>
              <a:t>Lost Time Injury Frequency Rate (LTIFR)</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1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8100000" scaled="1"/>
                <a:tileRect/>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LTIFR</c:v>
          </c:tx>
          <c:spPr>
            <a:gradFill flip="none" rotWithShape="1">
              <a:gsLst>
                <a:gs pos="0">
                  <a:schemeClr val="accent1">
                    <a:lumMod val="60000"/>
                    <a:lumOff val="40000"/>
                    <a:shade val="30000"/>
                    <a:satMod val="115000"/>
                  </a:schemeClr>
                </a:gs>
                <a:gs pos="50000">
                  <a:schemeClr val="accent1">
                    <a:lumMod val="60000"/>
                    <a:lumOff val="40000"/>
                    <a:shade val="67500"/>
                    <a:satMod val="115000"/>
                  </a:schemeClr>
                </a:gs>
                <a:gs pos="100000">
                  <a:schemeClr val="accent1">
                    <a:lumMod val="60000"/>
                    <a:lumOff val="40000"/>
                    <a:shade val="100000"/>
                    <a:satMod val="115000"/>
                  </a:schemeClr>
                </a:gs>
              </a:gsLst>
              <a:lin ang="16200000" scaled="1"/>
              <a:tileRect/>
            </a:gradFill>
            <a:ln>
              <a:noFill/>
            </a:ln>
            <a:effectLst/>
          </c:spPr>
          <c:invertIfNegative val="0"/>
          <c:dPt>
            <c:idx val="0"/>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0-BF5F-4F3C-8CF8-38D5E8AB5B4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0-BF5F-4F3C-8CF8-38D5E8AB5B4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Social!$C$6:$H$6</c:f>
              <c:strCache>
                <c:ptCount val="6"/>
                <c:pt idx="0">
                  <c:v>FY 23</c:v>
                </c:pt>
                <c:pt idx="1">
                  <c:v>FY 22</c:v>
                </c:pt>
                <c:pt idx="2">
                  <c:v>FY 21</c:v>
                </c:pt>
                <c:pt idx="3">
                  <c:v>FY 20</c:v>
                </c:pt>
                <c:pt idx="4">
                  <c:v>FY 19</c:v>
                </c:pt>
                <c:pt idx="5">
                  <c:v>FY 18</c:v>
                </c:pt>
              </c:strCache>
            </c:strRef>
          </c:cat>
          <c:val>
            <c:numRef>
              <c:f>Social!$C$36:$H$36</c:f>
              <c:numCache>
                <c:formatCode>_(* #,##0.00_);_(* \(#,##0.00\);_(* "-"??_);_(@_)</c:formatCode>
                <c:ptCount val="6"/>
                <c:pt idx="0">
                  <c:v>0.2</c:v>
                </c:pt>
                <c:pt idx="1">
                  <c:v>0.32</c:v>
                </c:pt>
                <c:pt idx="2">
                  <c:v>0.26</c:v>
                </c:pt>
                <c:pt idx="3">
                  <c:v>0.32</c:v>
                </c:pt>
                <c:pt idx="4">
                  <c:v>0.36</c:v>
                </c:pt>
                <c:pt idx="5">
                  <c:v>0.43</c:v>
                </c:pt>
              </c:numCache>
            </c:numRef>
          </c:val>
          <c:extLst>
            <c:ext xmlns:c16="http://schemas.microsoft.com/office/drawing/2014/chart" uri="{C3380CC4-5D6E-409C-BE32-E72D297353CC}">
              <c16:uniqueId val="{00000000-A9AE-4899-85A4-21FC0B80E700}"/>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Energy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Energy</c:v>
          </c:tx>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D335-4BCE-8A13-FAFC3371473D}"/>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D335-4BCE-8A13-FAFC3371473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Data'!$C$6:$D$6</c:f>
              <c:numCache>
                <c:formatCode>_(* #,##0.00_);_(* \(#,##0.00\);_(* "-"??_);_(@_)</c:formatCode>
                <c:ptCount val="2"/>
                <c:pt idx="0">
                  <c:v>5.65</c:v>
                </c:pt>
                <c:pt idx="1">
                  <c:v>6.94</c:v>
                </c:pt>
              </c:numCache>
            </c:numRef>
          </c:val>
          <c:extLst>
            <c:ext xmlns:c16="http://schemas.microsoft.com/office/drawing/2014/chart" uri="{C3380CC4-5D6E-409C-BE32-E72D297353CC}">
              <c16:uniqueId val="{00000004-D335-4BCE-8A13-FAFC3371473D}"/>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Freshwater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Water</c:v>
          </c:tx>
          <c:spPr>
            <a:solidFill>
              <a:schemeClr val="accent5">
                <a:lumMod val="50000"/>
              </a:schemeClr>
            </a:soli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4640-4441-BE63-42BD2016EA93}"/>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4-4640-4441-BE63-42BD2016EA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Data'!$C$8:$D$8</c:f>
              <c:numCache>
                <c:formatCode>_(* #,##0.00_);_(* \(#,##0.00\);_(* "-"??_);_(@_)</c:formatCode>
                <c:ptCount val="2"/>
                <c:pt idx="0">
                  <c:v>2.21</c:v>
                </c:pt>
                <c:pt idx="1">
                  <c:v>3.6</c:v>
                </c:pt>
              </c:numCache>
            </c:numRef>
          </c:val>
          <c:extLst>
            <c:ext xmlns:c16="http://schemas.microsoft.com/office/drawing/2014/chart" uri="{C3380CC4-5D6E-409C-BE32-E72D297353CC}">
              <c16:uniqueId val="{00000002-4640-4441-BE63-42BD2016EA93}"/>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Dust (PM) </a:t>
            </a:r>
          </a:p>
          <a:p>
            <a:pPr algn="l">
              <a:defRPr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Emission</a:t>
            </a:r>
            <a:r>
              <a:rPr lang="en-US" sz="10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Intensity</a:t>
            </a:r>
            <a:endPar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PM</c:v>
          </c:tx>
          <c:spPr>
            <a:solidFill>
              <a:schemeClr val="accent1"/>
            </a:soli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B292-4722-9199-ECF7BB9713C8}"/>
              </c:ext>
            </c:extLst>
          </c:dPt>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B292-4722-9199-ECF7BB9713C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Data'!$C$10:$D$10</c:f>
              <c:numCache>
                <c:formatCode>_(* #,##0.00_);_(* \(#,##0.00\);_(* "-"??_);_(@_)</c:formatCode>
                <c:ptCount val="2"/>
                <c:pt idx="0">
                  <c:v>0.26</c:v>
                </c:pt>
                <c:pt idx="1">
                  <c:v>0.93</c:v>
                </c:pt>
              </c:numCache>
            </c:numRef>
          </c:val>
          <c:extLst>
            <c:ext xmlns:c16="http://schemas.microsoft.com/office/drawing/2014/chart" uri="{C3380CC4-5D6E-409C-BE32-E72D297353CC}">
              <c16:uniqueId val="{00000004-B292-4722-9199-ECF7BB9713C8}"/>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Waste Recycled</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0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Waste</c:v>
          </c:tx>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invertIfNegative val="0"/>
          <c:dPt>
            <c:idx val="1"/>
            <c:invertIfNegative val="0"/>
            <c:bubble3D val="0"/>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lin ang="16200000" scaled="1"/>
                <a:tileRect/>
              </a:gradFill>
              <a:ln>
                <a:noFill/>
              </a:ln>
              <a:effectLst/>
            </c:spPr>
            <c:extLst>
              <c:ext xmlns:c16="http://schemas.microsoft.com/office/drawing/2014/chart" uri="{C3380CC4-5D6E-409C-BE32-E72D297353CC}">
                <c16:uniqueId val="{00000003-29FB-4379-801F-10A3DAE98A2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'Targets Data'!$C$2:$D$2</c:f>
              <c:strCache>
                <c:ptCount val="2"/>
                <c:pt idx="0">
                  <c:v>FY 30</c:v>
                </c:pt>
                <c:pt idx="1">
                  <c:v>FY 05</c:v>
                </c:pt>
              </c:strCache>
            </c:strRef>
          </c:cat>
          <c:val>
            <c:numRef>
              <c:f>'Targets Data'!$C$12:$D$12</c:f>
              <c:numCache>
                <c:formatCode>0%</c:formatCode>
                <c:ptCount val="2"/>
                <c:pt idx="0">
                  <c:v>1</c:v>
                </c:pt>
                <c:pt idx="1">
                  <c:v>0.62</c:v>
                </c:pt>
              </c:numCache>
            </c:numRef>
          </c:val>
          <c:extLst>
            <c:ext xmlns:c16="http://schemas.microsoft.com/office/drawing/2014/chart" uri="{C3380CC4-5D6E-409C-BE32-E72D297353CC}">
              <c16:uniqueId val="{00000004-29FB-4379-801F-10A3DAE98A2D}"/>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accent3">
          <a:lumMod val="40000"/>
          <a:lumOff val="60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CO</a:t>
            </a:r>
            <a:r>
              <a:rPr lang="en-US" sz="7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2</a:t>
            </a: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Emission Intensity </a:t>
            </a:r>
          </a:p>
          <a:p>
            <a:pPr algn="l">
              <a:defRPr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defRPr>
            </a:pPr>
            <a:r>
              <a:rPr lang="en-US" sz="8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(Scope</a:t>
            </a:r>
            <a:r>
              <a:rPr lang="en-US" sz="800" b="1"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 1+2)</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lgn="l">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Climate Change</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15-4B1B-46AA-9C8C-B1E0A0439DA7}"/>
              </c:ext>
            </c:extLst>
          </c:dPt>
          <c:dPt>
            <c:idx val="2"/>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3-7B57-43C0-9397-806B8414E39F}"/>
              </c:ext>
            </c:extLst>
          </c:dPt>
          <c:dPt>
            <c:idx val="7"/>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05-7B57-43C0-9397-806B8414E39F}"/>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15-4B1B-46AA-9C8C-B1E0A0439DA7}"/>
                </c:ext>
              </c:extLst>
            </c:dLbl>
            <c:dLbl>
              <c:idx val="7"/>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7B57-43C0-9397-806B8414E39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Data'!$C$2:$J$2</c:f>
              <c:strCache>
                <c:ptCount val="8"/>
                <c:pt idx="0">
                  <c:v>FY 30</c:v>
                </c:pt>
                <c:pt idx="1">
                  <c:v>FY 23</c:v>
                </c:pt>
                <c:pt idx="2">
                  <c:v>FY 22</c:v>
                </c:pt>
                <c:pt idx="3">
                  <c:v>FY 21</c:v>
                </c:pt>
                <c:pt idx="4">
                  <c:v>FY 20</c:v>
                </c:pt>
                <c:pt idx="5">
                  <c:v>FY 19</c:v>
                </c:pt>
                <c:pt idx="6">
                  <c:v>FY 18</c:v>
                </c:pt>
                <c:pt idx="7">
                  <c:v>FY 05</c:v>
                </c:pt>
              </c:strCache>
            </c:strRef>
          </c:cat>
          <c:val>
            <c:numRef>
              <c:f>'Dashboard Data'!$C$4:$J$4</c:f>
              <c:numCache>
                <c:formatCode>_(* #,##0.00_);_(* \(#,##0.00\);_(* "-"??_);_(@_)</c:formatCode>
                <c:ptCount val="8"/>
                <c:pt idx="0">
                  <c:v>1.95</c:v>
                </c:pt>
                <c:pt idx="1">
                  <c:v>2.36</c:v>
                </c:pt>
                <c:pt idx="2">
                  <c:v>2.5</c:v>
                </c:pt>
                <c:pt idx="3">
                  <c:v>2.4900000000000002</c:v>
                </c:pt>
                <c:pt idx="4">
                  <c:v>2.52</c:v>
                </c:pt>
                <c:pt idx="5">
                  <c:v>2.75</c:v>
                </c:pt>
                <c:pt idx="6">
                  <c:v>2.59</c:v>
                </c:pt>
                <c:pt idx="7">
                  <c:v>3.39</c:v>
                </c:pt>
              </c:numCache>
            </c:numRef>
          </c:val>
          <c:extLst>
            <c:ext xmlns:c16="http://schemas.microsoft.com/office/drawing/2014/chart" uri="{C3380CC4-5D6E-409C-BE32-E72D297353CC}">
              <c16:uniqueId val="{00000000-4B1B-46AA-9C8C-B1E0A0439DA7}"/>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Energy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Energy</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28E1-4BEF-9341-5562B8FAE4D1}"/>
              </c:ext>
            </c:extLst>
          </c:dPt>
          <c:dPt>
            <c:idx val="2"/>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5-28E1-4BEF-9341-5562B8FAE4D1}"/>
              </c:ext>
            </c:extLst>
          </c:dPt>
          <c:dPt>
            <c:idx val="3"/>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7-28E1-4BEF-9341-5562B8FAE4D1}"/>
              </c:ext>
            </c:extLst>
          </c:dPt>
          <c:dPt>
            <c:idx val="4"/>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9-28E1-4BEF-9341-5562B8FAE4D1}"/>
              </c:ext>
            </c:extLst>
          </c:dPt>
          <c:dPt>
            <c:idx val="5"/>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B-28E1-4BEF-9341-5562B8FAE4D1}"/>
              </c:ext>
            </c:extLst>
          </c:dPt>
          <c:dPt>
            <c:idx val="6"/>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D-28E1-4BEF-9341-5562B8FAE4D1}"/>
              </c:ext>
            </c:extLst>
          </c:dPt>
          <c:dPt>
            <c:idx val="7"/>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0D-D363-447A-84F5-302A26ADC0B7}"/>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28E1-4BEF-9341-5562B8FAE4D1}"/>
                </c:ext>
              </c:extLst>
            </c:dLbl>
            <c:dLbl>
              <c:idx val="7"/>
              <c:layout>
                <c:manualLayout>
                  <c:x val="2.1872265966754156E-7"/>
                  <c:y val="4.6296296296295869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363-447A-84F5-302A26ADC0B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Data'!$C$2:$J$2</c:f>
              <c:strCache>
                <c:ptCount val="8"/>
                <c:pt idx="0">
                  <c:v>FY 30</c:v>
                </c:pt>
                <c:pt idx="1">
                  <c:v>FY 23</c:v>
                </c:pt>
                <c:pt idx="2">
                  <c:v>FY 22</c:v>
                </c:pt>
                <c:pt idx="3">
                  <c:v>FY 21</c:v>
                </c:pt>
                <c:pt idx="4">
                  <c:v>FY 20</c:v>
                </c:pt>
                <c:pt idx="5">
                  <c:v>FY 19</c:v>
                </c:pt>
                <c:pt idx="6">
                  <c:v>FY 18</c:v>
                </c:pt>
                <c:pt idx="7">
                  <c:v>FY 05</c:v>
                </c:pt>
              </c:strCache>
            </c:strRef>
          </c:cat>
          <c:val>
            <c:numRef>
              <c:f>'Dashboard Data'!$C$6:$J$6</c:f>
              <c:numCache>
                <c:formatCode>_(* #,##0.00_);_(* \(#,##0.00\);_(* "-"??_);_(@_)</c:formatCode>
                <c:ptCount val="8"/>
                <c:pt idx="0">
                  <c:v>5.65</c:v>
                </c:pt>
                <c:pt idx="1">
                  <c:v>5.66</c:v>
                </c:pt>
                <c:pt idx="2">
                  <c:v>6.04</c:v>
                </c:pt>
                <c:pt idx="3">
                  <c:v>6.38</c:v>
                </c:pt>
                <c:pt idx="4">
                  <c:v>6.56</c:v>
                </c:pt>
                <c:pt idx="5">
                  <c:v>6.24</c:v>
                </c:pt>
                <c:pt idx="6">
                  <c:v>6.59</c:v>
                </c:pt>
                <c:pt idx="7">
                  <c:v>6.94</c:v>
                </c:pt>
              </c:numCache>
            </c:numRef>
          </c:val>
          <c:extLst>
            <c:ext xmlns:c16="http://schemas.microsoft.com/office/drawing/2014/chart" uri="{C3380CC4-5D6E-409C-BE32-E72D297353CC}">
              <c16:uniqueId val="{0000000E-28E1-4BEF-9341-5562B8FAE4D1}"/>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Waste Recycled </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Waste</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1-AA1B-42CE-AB1B-7DF9FB9D59A1}"/>
              </c:ext>
            </c:extLst>
          </c:dPt>
          <c:dPt>
            <c:idx val="2"/>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3-D856-4A58-AD65-B5EA7E0B8209}"/>
              </c:ext>
            </c:extLst>
          </c:dPt>
          <c:dPt>
            <c:idx val="4"/>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05-D856-4A58-AD65-B5EA7E0B8209}"/>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AA1B-42CE-AB1B-7DF9FB9D59A1}"/>
                </c:ext>
              </c:extLst>
            </c:dLbl>
            <c:dLbl>
              <c:idx val="4"/>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D856-4A58-AD65-B5EA7E0B820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Data'!$C$14:$G$14</c:f>
              <c:strCache>
                <c:ptCount val="5"/>
                <c:pt idx="0">
                  <c:v>FY 30</c:v>
                </c:pt>
                <c:pt idx="1">
                  <c:v>FY 23</c:v>
                </c:pt>
                <c:pt idx="2">
                  <c:v>FY 22</c:v>
                </c:pt>
                <c:pt idx="3">
                  <c:v>FY 21</c:v>
                </c:pt>
                <c:pt idx="4">
                  <c:v>FY 05</c:v>
                </c:pt>
              </c:strCache>
            </c:strRef>
          </c:cat>
          <c:val>
            <c:numRef>
              <c:f>'Dashboard Data'!$C$16:$G$16</c:f>
              <c:numCache>
                <c:formatCode>0.00%</c:formatCode>
                <c:ptCount val="5"/>
                <c:pt idx="0" formatCode="0%">
                  <c:v>1</c:v>
                </c:pt>
                <c:pt idx="1">
                  <c:v>0.99770000000000003</c:v>
                </c:pt>
                <c:pt idx="2" formatCode="0%">
                  <c:v>1</c:v>
                </c:pt>
                <c:pt idx="3" formatCode="0%">
                  <c:v>0.92669999999999997</c:v>
                </c:pt>
                <c:pt idx="4" formatCode="0%">
                  <c:v>0.62</c:v>
                </c:pt>
              </c:numCache>
            </c:numRef>
          </c:val>
          <c:extLst>
            <c:ext xmlns:c16="http://schemas.microsoft.com/office/drawing/2014/chart" uri="{C3380CC4-5D6E-409C-BE32-E72D297353CC}">
              <c16:uniqueId val="{0000000E-AA1B-42CE-AB1B-7DF9FB9D59A1}"/>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Specific Freshwater Consumption</a:t>
            </a:r>
          </a:p>
        </c:rich>
      </c:tx>
      <c:layout>
        <c:manualLayout>
          <c:xMode val="edge"/>
          <c:yMode val="edge"/>
          <c:x val="3.1248906386701658E-3"/>
          <c:y val="1.0185185185185186E-2"/>
        </c:manualLayout>
      </c:layout>
      <c:overlay val="0"/>
      <c:spPr>
        <a:noFill/>
        <a:ln>
          <a:noFill/>
        </a:ln>
        <a:effectLst/>
      </c:spPr>
      <c:txPr>
        <a:bodyPr rot="0" spcFirstLastPara="1" vertOverflow="ellipsis" vert="horz" wrap="square" anchor="ctr" anchorCtr="1"/>
        <a:lstStyle/>
        <a:p>
          <a:pPr>
            <a:defRPr sz="1200" b="1" i="0" u="none" strike="noStrike" kern="1200" spc="0" baseline="0">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a:p>
      </c:txPr>
    </c:title>
    <c:autoTitleDeleted val="0"/>
    <c:plotArea>
      <c:layout>
        <c:manualLayout>
          <c:layoutTarget val="inner"/>
          <c:xMode val="edge"/>
          <c:yMode val="edge"/>
          <c:x val="3.0555555555555555E-2"/>
          <c:y val="0.18326407115777194"/>
          <c:w val="0.93888888888888888"/>
          <c:h val="0.74107976086322547"/>
        </c:manualLayout>
      </c:layout>
      <c:barChart>
        <c:barDir val="col"/>
        <c:grouping val="clustered"/>
        <c:varyColors val="0"/>
        <c:ser>
          <c:idx val="0"/>
          <c:order val="0"/>
          <c:tx>
            <c:v>Water</c:v>
          </c:tx>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invertIfNegative val="0"/>
          <c:dPt>
            <c:idx val="0"/>
            <c:invertIfNegative val="0"/>
            <c:bubble3D val="0"/>
            <c:spPr>
              <a:gradFill flip="none" rotWithShape="1">
                <a:gsLst>
                  <a:gs pos="0">
                    <a:srgbClr val="92D050">
                      <a:shade val="30000"/>
                      <a:satMod val="115000"/>
                    </a:srgbClr>
                  </a:gs>
                  <a:gs pos="50000">
                    <a:srgbClr val="92D050">
                      <a:shade val="67500"/>
                      <a:satMod val="115000"/>
                    </a:srgbClr>
                  </a:gs>
                  <a:gs pos="100000">
                    <a:srgbClr val="92D050">
                      <a:shade val="100000"/>
                      <a:satMod val="115000"/>
                    </a:srgbClr>
                  </a:gs>
                </a:gsLst>
                <a:lin ang="16200000" scaled="1"/>
                <a:tileRect/>
              </a:gradFill>
              <a:ln>
                <a:noFill/>
              </a:ln>
              <a:effectLst/>
            </c:spPr>
            <c:extLst>
              <c:ext xmlns:c16="http://schemas.microsoft.com/office/drawing/2014/chart" uri="{C3380CC4-5D6E-409C-BE32-E72D297353CC}">
                <c16:uniqueId val="{00000002-339C-41F7-A8DC-36775EE42706}"/>
              </c:ext>
            </c:extLst>
          </c:dPt>
          <c:dPt>
            <c:idx val="2"/>
            <c:invertIfNegative val="0"/>
            <c:bubble3D val="0"/>
            <c:spPr>
              <a:gradFill flip="none" rotWithShape="1">
                <a:gsLst>
                  <a:gs pos="0">
                    <a:schemeClr val="accent1">
                      <a:lumMod val="40000"/>
                      <a:lumOff val="60000"/>
                      <a:shade val="30000"/>
                      <a:satMod val="115000"/>
                    </a:schemeClr>
                  </a:gs>
                  <a:gs pos="50000">
                    <a:schemeClr val="accent1">
                      <a:lumMod val="40000"/>
                      <a:lumOff val="60000"/>
                      <a:shade val="67500"/>
                      <a:satMod val="115000"/>
                    </a:schemeClr>
                  </a:gs>
                  <a:gs pos="100000">
                    <a:schemeClr val="accent1">
                      <a:lumMod val="40000"/>
                      <a:lumOff val="60000"/>
                      <a:shade val="100000"/>
                      <a:satMod val="115000"/>
                    </a:schemeClr>
                  </a:gs>
                </a:gsLst>
                <a:lin ang="16200000" scaled="1"/>
                <a:tileRect/>
              </a:gradFill>
              <a:ln>
                <a:noFill/>
              </a:ln>
              <a:effectLst/>
            </c:spPr>
            <c:extLst>
              <c:ext xmlns:c16="http://schemas.microsoft.com/office/drawing/2014/chart" uri="{C3380CC4-5D6E-409C-BE32-E72D297353CC}">
                <c16:uniqueId val="{00000003-AF13-45DA-A91C-CC48F906A6F7}"/>
              </c:ext>
            </c:extLst>
          </c:dPt>
          <c:dPt>
            <c:idx val="7"/>
            <c:invertIfNegative val="0"/>
            <c:bubble3D val="0"/>
            <c:spPr>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lin ang="16200000" scaled="1"/>
                <a:tileRect/>
              </a:gradFill>
              <a:ln>
                <a:noFill/>
              </a:ln>
              <a:effectLst/>
            </c:spPr>
            <c:extLst>
              <c:ext xmlns:c16="http://schemas.microsoft.com/office/drawing/2014/chart" uri="{C3380CC4-5D6E-409C-BE32-E72D297353CC}">
                <c16:uniqueId val="{00000005-AF13-45DA-A91C-CC48F906A6F7}"/>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2-339C-41F7-A8DC-36775EE42706}"/>
                </c:ext>
              </c:extLst>
            </c:dLbl>
            <c:dLbl>
              <c:idx val="7"/>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AF13-45DA-A91C-CC48F906A6F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'Dashboard Data'!$C$2:$J$2</c:f>
              <c:strCache>
                <c:ptCount val="8"/>
                <c:pt idx="0">
                  <c:v>FY 30</c:v>
                </c:pt>
                <c:pt idx="1">
                  <c:v>FY 23</c:v>
                </c:pt>
                <c:pt idx="2">
                  <c:v>FY 22</c:v>
                </c:pt>
                <c:pt idx="3">
                  <c:v>FY 21</c:v>
                </c:pt>
                <c:pt idx="4">
                  <c:v>FY 20</c:v>
                </c:pt>
                <c:pt idx="5">
                  <c:v>FY 19</c:v>
                </c:pt>
                <c:pt idx="6">
                  <c:v>FY 18</c:v>
                </c:pt>
                <c:pt idx="7">
                  <c:v>FY 05</c:v>
                </c:pt>
              </c:strCache>
            </c:strRef>
          </c:cat>
          <c:val>
            <c:numRef>
              <c:f>'Dashboard Data'!$C$8:$J$8</c:f>
              <c:numCache>
                <c:formatCode>_(* #,##0.00_);_(* \(#,##0.00\);_(* "-"??_);_(@_)</c:formatCode>
                <c:ptCount val="8"/>
                <c:pt idx="0">
                  <c:v>2.21</c:v>
                </c:pt>
                <c:pt idx="1">
                  <c:v>2.4500000000000002</c:v>
                </c:pt>
                <c:pt idx="2">
                  <c:v>2.4500000000000002</c:v>
                </c:pt>
                <c:pt idx="3">
                  <c:v>2.41</c:v>
                </c:pt>
                <c:pt idx="4">
                  <c:v>2.6</c:v>
                </c:pt>
                <c:pt idx="5">
                  <c:v>3.79</c:v>
                </c:pt>
                <c:pt idx="6">
                  <c:v>4.13</c:v>
                </c:pt>
                <c:pt idx="7">
                  <c:v>3.6</c:v>
                </c:pt>
              </c:numCache>
            </c:numRef>
          </c:val>
          <c:extLst>
            <c:ext xmlns:c16="http://schemas.microsoft.com/office/drawing/2014/chart" uri="{C3380CC4-5D6E-409C-BE32-E72D297353CC}">
              <c16:uniqueId val="{00000004-68DE-4D8F-AD95-681793CD34AF}"/>
            </c:ext>
          </c:extLst>
        </c:ser>
        <c:dLbls>
          <c:dLblPos val="outEnd"/>
          <c:showLegendKey val="0"/>
          <c:showVal val="1"/>
          <c:showCatName val="0"/>
          <c:showSerName val="0"/>
          <c:showPercent val="0"/>
          <c:showBubbleSize val="0"/>
        </c:dLbls>
        <c:gapWidth val="50"/>
        <c:overlap val="-27"/>
        <c:axId val="869642800"/>
        <c:axId val="869641136"/>
      </c:barChart>
      <c:catAx>
        <c:axId val="869642800"/>
        <c:scaling>
          <c:orientation val="maxMin"/>
        </c:scaling>
        <c:delete val="0"/>
        <c:axPos val="b"/>
        <c:numFmt formatCode="General" sourceLinked="1"/>
        <c:majorTickMark val="none"/>
        <c:minorTickMark val="none"/>
        <c:tickLblPos val="nextTo"/>
        <c:spPr>
          <a:noFill/>
          <a:ln w="19050" cap="flat" cmpd="sng" algn="ctr">
            <a:solidFill>
              <a:schemeClr val="accent1">
                <a:lumMod val="50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mn-lt"/>
                <a:ea typeface="+mn-ea"/>
                <a:cs typeface="+mn-cs"/>
              </a:defRPr>
            </a:pPr>
            <a:endParaRPr lang="en-US"/>
          </a:p>
        </c:txPr>
        <c:crossAx val="869641136"/>
        <c:crosses val="autoZero"/>
        <c:auto val="1"/>
        <c:lblAlgn val="ctr"/>
        <c:lblOffset val="100"/>
        <c:noMultiLvlLbl val="0"/>
      </c:catAx>
      <c:valAx>
        <c:axId val="869641136"/>
        <c:scaling>
          <c:orientation val="minMax"/>
          <c:min val="0"/>
        </c:scaling>
        <c:delete val="1"/>
        <c:axPos val="r"/>
        <c:numFmt formatCode="0" sourceLinked="0"/>
        <c:majorTickMark val="none"/>
        <c:minorTickMark val="none"/>
        <c:tickLblPos val="nextTo"/>
        <c:crossAx val="869642800"/>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Social!A1"/><Relationship Id="rId13"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4.jpeg"/><Relationship Id="rId12" Type="http://schemas.openxmlformats.org/officeDocument/2006/relationships/hyperlink" Target="#'GRI Mapping'!A1"/><Relationship Id="rId2" Type="http://schemas.openxmlformats.org/officeDocument/2006/relationships/hyperlink" Target="#TCFD!A1"/><Relationship Id="rId1" Type="http://schemas.openxmlformats.org/officeDocument/2006/relationships/image" Target="../media/image1.png"/><Relationship Id="rId6" Type="http://schemas.openxmlformats.org/officeDocument/2006/relationships/hyperlink" Target="#Environment!A1"/><Relationship Id="rId11" Type="http://schemas.openxmlformats.org/officeDocument/2006/relationships/image" Target="../media/image6.jpeg"/><Relationship Id="rId5" Type="http://schemas.openxmlformats.org/officeDocument/2006/relationships/image" Target="../media/image3.png"/><Relationship Id="rId10" Type="http://schemas.openxmlformats.org/officeDocument/2006/relationships/hyperlink" Target="#Governance!A1"/><Relationship Id="rId4" Type="http://schemas.openxmlformats.org/officeDocument/2006/relationships/hyperlink" Target="#'SDG Mapping'!A1"/><Relationship Id="rId9" Type="http://schemas.openxmlformats.org/officeDocument/2006/relationships/image" Target="../media/image5.jpeg"/><Relationship Id="rId14"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jpeg"/><Relationship Id="rId3" Type="http://schemas.openxmlformats.org/officeDocument/2006/relationships/image" Target="../media/image11.png"/><Relationship Id="rId7" Type="http://schemas.openxmlformats.org/officeDocument/2006/relationships/image" Target="../media/image15.jpeg"/><Relationship Id="rId12" Type="http://schemas.openxmlformats.org/officeDocument/2006/relationships/image" Target="../media/image20.jpeg"/><Relationship Id="rId17" Type="http://schemas.openxmlformats.org/officeDocument/2006/relationships/image" Target="../media/image25.jpeg"/><Relationship Id="rId2" Type="http://schemas.openxmlformats.org/officeDocument/2006/relationships/image" Target="../media/image10.png"/><Relationship Id="rId16" Type="http://schemas.openxmlformats.org/officeDocument/2006/relationships/image" Target="../media/image24.jpe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jpeg"/><Relationship Id="rId5" Type="http://schemas.openxmlformats.org/officeDocument/2006/relationships/image" Target="../media/image13.jpeg"/><Relationship Id="rId15" Type="http://schemas.openxmlformats.org/officeDocument/2006/relationships/image" Target="../media/image23.png"/><Relationship Id="rId10" Type="http://schemas.openxmlformats.org/officeDocument/2006/relationships/image" Target="../media/image18.jpe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jpe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105509</xdr:colOff>
      <xdr:row>0</xdr:row>
      <xdr:rowOff>48402</xdr:rowOff>
    </xdr:from>
    <xdr:to>
      <xdr:col>0</xdr:col>
      <xdr:colOff>1543268</xdr:colOff>
      <xdr:row>4</xdr:row>
      <xdr:rowOff>812</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1" t="28168" r="5933" b="26499"/>
        <a:stretch/>
      </xdr:blipFill>
      <xdr:spPr>
        <a:xfrm>
          <a:off x="105509" y="48402"/>
          <a:ext cx="1437759" cy="494277"/>
        </a:xfrm>
        <a:prstGeom prst="rect">
          <a:avLst/>
        </a:prstGeom>
      </xdr:spPr>
    </xdr:pic>
    <xdr:clientData/>
  </xdr:twoCellAnchor>
  <xdr:twoCellAnchor editAs="oneCell">
    <xdr:from>
      <xdr:col>0</xdr:col>
      <xdr:colOff>4339079</xdr:colOff>
      <xdr:row>19</xdr:row>
      <xdr:rowOff>132750</xdr:rowOff>
    </xdr:from>
    <xdr:to>
      <xdr:col>1</xdr:col>
      <xdr:colOff>29780</xdr:colOff>
      <xdr:row>22</xdr:row>
      <xdr:rowOff>123825</xdr:rowOff>
    </xdr:to>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39079" y="3780825"/>
          <a:ext cx="1672401" cy="562575"/>
        </a:xfrm>
        <a:prstGeom prst="rect">
          <a:avLst/>
        </a:prstGeom>
      </xdr:spPr>
    </xdr:pic>
    <xdr:clientData/>
  </xdr:twoCellAnchor>
  <xdr:twoCellAnchor editAs="oneCell">
    <xdr:from>
      <xdr:col>0</xdr:col>
      <xdr:colOff>4688619</xdr:colOff>
      <xdr:row>12</xdr:row>
      <xdr:rowOff>180975</xdr:rowOff>
    </xdr:from>
    <xdr:to>
      <xdr:col>1</xdr:col>
      <xdr:colOff>29780</xdr:colOff>
      <xdr:row>18</xdr:row>
      <xdr:rowOff>173516</xdr:rowOff>
    </xdr:to>
    <xdr:pic>
      <xdr:nvPicPr>
        <xdr:cNvPr id="18" name="Picture 17">
          <a:hlinkClick xmlns:r="http://schemas.openxmlformats.org/officeDocument/2006/relationships" r:id="rId4"/>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88619" y="2495550"/>
          <a:ext cx="1322861" cy="1135541"/>
        </a:xfrm>
        <a:prstGeom prst="rect">
          <a:avLst/>
        </a:prstGeom>
      </xdr:spPr>
    </xdr:pic>
    <xdr:clientData/>
  </xdr:twoCellAnchor>
  <xdr:twoCellAnchor>
    <xdr:from>
      <xdr:col>0</xdr:col>
      <xdr:colOff>3731266</xdr:colOff>
      <xdr:row>0</xdr:row>
      <xdr:rowOff>133350</xdr:rowOff>
    </xdr:from>
    <xdr:to>
      <xdr:col>1</xdr:col>
      <xdr:colOff>29780</xdr:colOff>
      <xdr:row>5</xdr:row>
      <xdr:rowOff>378</xdr:rowOff>
    </xdr:to>
    <xdr:grpSp>
      <xdr:nvGrpSpPr>
        <xdr:cNvPr id="4" name="Group 3"/>
        <xdr:cNvGrpSpPr/>
      </xdr:nvGrpSpPr>
      <xdr:grpSpPr>
        <a:xfrm>
          <a:off x="3731266" y="133350"/>
          <a:ext cx="2280214" cy="638553"/>
          <a:chOff x="3440571" y="133350"/>
          <a:chExt cx="1422964" cy="981453"/>
        </a:xfrm>
      </xdr:grpSpPr>
      <xdr:pic>
        <xdr:nvPicPr>
          <xdr:cNvPr id="6" name="Picture 5">
            <a:hlinkClick xmlns:r="http://schemas.openxmlformats.org/officeDocument/2006/relationships" r:id="rId6"/>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7"/>
          <a:stretch>
            <a:fillRect/>
          </a:stretch>
        </xdr:blipFill>
        <xdr:spPr>
          <a:xfrm>
            <a:off x="3440571" y="133350"/>
            <a:ext cx="421383" cy="981453"/>
          </a:xfrm>
          <a:prstGeom prst="rect">
            <a:avLst/>
          </a:prstGeom>
        </xdr:spPr>
      </xdr:pic>
      <xdr:pic>
        <xdr:nvPicPr>
          <xdr:cNvPr id="7" name="Picture 6">
            <a:hlinkClick xmlns:r="http://schemas.openxmlformats.org/officeDocument/2006/relationships" r:id="rId8"/>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9"/>
          <a:srcRect t="1533" r="2212" b="563"/>
          <a:stretch/>
        </xdr:blipFill>
        <xdr:spPr>
          <a:xfrm>
            <a:off x="3941362" y="133781"/>
            <a:ext cx="421383" cy="980591"/>
          </a:xfrm>
          <a:prstGeom prst="rect">
            <a:avLst/>
          </a:prstGeom>
        </xdr:spPr>
      </xdr:pic>
      <xdr:pic>
        <xdr:nvPicPr>
          <xdr:cNvPr id="9" name="Picture 8">
            <a:hlinkClick xmlns:r="http://schemas.openxmlformats.org/officeDocument/2006/relationships" r:id="rId10"/>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1"/>
          <a:stretch>
            <a:fillRect/>
          </a:stretch>
        </xdr:blipFill>
        <xdr:spPr>
          <a:xfrm>
            <a:off x="4442152" y="133781"/>
            <a:ext cx="421383" cy="980591"/>
          </a:xfrm>
          <a:prstGeom prst="rect">
            <a:avLst/>
          </a:prstGeom>
        </xdr:spPr>
      </xdr:pic>
    </xdr:grpSp>
    <xdr:clientData/>
  </xdr:twoCellAnchor>
  <xdr:twoCellAnchor editAs="oneCell">
    <xdr:from>
      <xdr:col>0</xdr:col>
      <xdr:colOff>5082401</xdr:colOff>
      <xdr:row>7</xdr:row>
      <xdr:rowOff>66675</xdr:rowOff>
    </xdr:from>
    <xdr:to>
      <xdr:col>1</xdr:col>
      <xdr:colOff>29780</xdr:colOff>
      <xdr:row>12</xdr:row>
      <xdr:rowOff>43254</xdr:rowOff>
    </xdr:to>
    <xdr:pic>
      <xdr:nvPicPr>
        <xdr:cNvPr id="3" name="Picture 2">
          <a:hlinkClick xmlns:r="http://schemas.openxmlformats.org/officeDocument/2006/relationships" r:id="rId12"/>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5082401" y="1428750"/>
          <a:ext cx="929079" cy="929079"/>
        </a:xfrm>
        <a:prstGeom prst="rect">
          <a:avLst/>
        </a:prstGeom>
      </xdr:spPr>
    </xdr:pic>
    <xdr:clientData/>
  </xdr:twoCellAnchor>
  <xdr:twoCellAnchor>
    <xdr:from>
      <xdr:col>1</xdr:col>
      <xdr:colOff>439101</xdr:colOff>
      <xdr:row>0</xdr:row>
      <xdr:rowOff>0</xdr:rowOff>
    </xdr:from>
    <xdr:to>
      <xdr:col>11</xdr:col>
      <xdr:colOff>0</xdr:colOff>
      <xdr:row>24</xdr:row>
      <xdr:rowOff>177189</xdr:rowOff>
    </xdr:to>
    <xdr:grpSp>
      <xdr:nvGrpSpPr>
        <xdr:cNvPr id="5" name="Group 4"/>
        <xdr:cNvGrpSpPr/>
      </xdr:nvGrpSpPr>
      <xdr:grpSpPr>
        <a:xfrm>
          <a:off x="6420801" y="0"/>
          <a:ext cx="6066474" cy="4377714"/>
          <a:chOff x="6961716" y="275167"/>
          <a:chExt cx="5746750" cy="4391472"/>
        </a:xfrm>
      </xdr:grpSpPr>
      <xdr:pic>
        <xdr:nvPicPr>
          <xdr:cNvPr id="11" name="Picture 10"/>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963833" y="275167"/>
            <a:ext cx="5744633" cy="4040715"/>
          </a:xfrm>
          <a:prstGeom prst="rect">
            <a:avLst/>
          </a:prstGeom>
        </xdr:spPr>
      </xdr:pic>
      <xdr:sp macro="" textlink="">
        <xdr:nvSpPr>
          <xdr:cNvPr id="12" name="TextBox 4"/>
          <xdr:cNvSpPr txBox="1"/>
        </xdr:nvSpPr>
        <xdr:spPr>
          <a:xfrm>
            <a:off x="6961716" y="3586261"/>
            <a:ext cx="4625452" cy="1080378"/>
          </a:xfrm>
          <a:prstGeom prst="rect">
            <a:avLst/>
          </a:prstGeom>
          <a:noFill/>
          <a:ln w="9525" cap="rnd">
            <a:noFill/>
            <a:prstDash val="solid"/>
            <a:round/>
          </a:ln>
          <a:extLst>
            <a:ext uri="{909E8E84-426E-40DD-AFC4-6F175D3DCCD1}">
              <a14:hiddenFill xmlns:a14="http://schemas.microsoft.com/office/drawing/2010/main">
                <a:solidFill>
                  <a:srgbClr val="29BA74"/>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653110" rtl="0" eaLnBrk="1" latinLnBrk="0" hangingPunct="1">
              <a:defRPr sz="2600" kern="1200">
                <a:solidFill>
                  <a:schemeClr val="lt1"/>
                </a:solidFill>
                <a:latin typeface="+mn-lt"/>
                <a:ea typeface="+mn-ea"/>
                <a:cs typeface="+mn-cs"/>
              </a:defRPr>
            </a:lvl1pPr>
            <a:lvl2pPr marL="653110" algn="l" defTabSz="653110" rtl="0" eaLnBrk="1" latinLnBrk="0" hangingPunct="1">
              <a:defRPr sz="2600" kern="1200">
                <a:solidFill>
                  <a:schemeClr val="lt1"/>
                </a:solidFill>
                <a:latin typeface="+mn-lt"/>
                <a:ea typeface="+mn-ea"/>
                <a:cs typeface="+mn-cs"/>
              </a:defRPr>
            </a:lvl2pPr>
            <a:lvl3pPr marL="1306220" algn="l" defTabSz="653110" rtl="0" eaLnBrk="1" latinLnBrk="0" hangingPunct="1">
              <a:defRPr sz="2600" kern="1200">
                <a:solidFill>
                  <a:schemeClr val="lt1"/>
                </a:solidFill>
                <a:latin typeface="+mn-lt"/>
                <a:ea typeface="+mn-ea"/>
                <a:cs typeface="+mn-cs"/>
              </a:defRPr>
            </a:lvl3pPr>
            <a:lvl4pPr marL="1959331" algn="l" defTabSz="653110" rtl="0" eaLnBrk="1" latinLnBrk="0" hangingPunct="1">
              <a:defRPr sz="2600" kern="1200">
                <a:solidFill>
                  <a:schemeClr val="lt1"/>
                </a:solidFill>
                <a:latin typeface="+mn-lt"/>
                <a:ea typeface="+mn-ea"/>
                <a:cs typeface="+mn-cs"/>
              </a:defRPr>
            </a:lvl4pPr>
            <a:lvl5pPr marL="2612441" algn="l" defTabSz="653110" rtl="0" eaLnBrk="1" latinLnBrk="0" hangingPunct="1">
              <a:defRPr sz="2600" kern="1200">
                <a:solidFill>
                  <a:schemeClr val="lt1"/>
                </a:solidFill>
                <a:latin typeface="+mn-lt"/>
                <a:ea typeface="+mn-ea"/>
                <a:cs typeface="+mn-cs"/>
              </a:defRPr>
            </a:lvl5pPr>
            <a:lvl6pPr marL="3265551" algn="l" defTabSz="653110" rtl="0" eaLnBrk="1" latinLnBrk="0" hangingPunct="1">
              <a:defRPr sz="2600" kern="1200">
                <a:solidFill>
                  <a:schemeClr val="lt1"/>
                </a:solidFill>
                <a:latin typeface="+mn-lt"/>
                <a:ea typeface="+mn-ea"/>
                <a:cs typeface="+mn-cs"/>
              </a:defRPr>
            </a:lvl6pPr>
            <a:lvl7pPr marL="3918661" algn="l" defTabSz="653110" rtl="0" eaLnBrk="1" latinLnBrk="0" hangingPunct="1">
              <a:defRPr sz="2600" kern="1200">
                <a:solidFill>
                  <a:schemeClr val="lt1"/>
                </a:solidFill>
                <a:latin typeface="+mn-lt"/>
                <a:ea typeface="+mn-ea"/>
                <a:cs typeface="+mn-cs"/>
              </a:defRPr>
            </a:lvl7pPr>
            <a:lvl8pPr marL="4571771" algn="l" defTabSz="653110" rtl="0" eaLnBrk="1" latinLnBrk="0" hangingPunct="1">
              <a:defRPr sz="2600" kern="1200">
                <a:solidFill>
                  <a:schemeClr val="lt1"/>
                </a:solidFill>
                <a:latin typeface="+mn-lt"/>
                <a:ea typeface="+mn-ea"/>
                <a:cs typeface="+mn-cs"/>
              </a:defRPr>
            </a:lvl8pPr>
            <a:lvl9pPr marL="5224882" algn="l" defTabSz="653110" rtl="0" eaLnBrk="1" latinLnBrk="0" hangingPunct="1">
              <a:defRPr sz="2600" kern="1200">
                <a:solidFill>
                  <a:schemeClr val="lt1"/>
                </a:solidFill>
                <a:latin typeface="+mn-lt"/>
                <a:ea typeface="+mn-ea"/>
                <a:cs typeface="+mn-cs"/>
              </a:defRPr>
            </a:lvl9pPr>
          </a:lstStyle>
          <a:p>
            <a:r>
              <a:rPr lang="en-US" b="1"/>
              <a:t>A FUTURE SHAPED BY STEEL</a:t>
            </a:r>
            <a:endParaRPr lang="en-US"/>
          </a:p>
          <a:p>
            <a:r>
              <a:rPr lang="en-US" sz="1400" i="1"/>
              <a:t>GROWING.  INNOVATIVE.  SUSTAINABLE.</a:t>
            </a:r>
          </a:p>
          <a:p>
            <a:pPr algn="ctr"/>
            <a:endParaRPr lang="en-US">
              <a:solidFill>
                <a:schemeClr val="tx1"/>
              </a:solidFill>
            </a:endParaRPr>
          </a:p>
        </xdr:txBody>
      </xdr:sp>
      <xdr:pic>
        <xdr:nvPicPr>
          <xdr:cNvPr id="13" name="Picture 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201" t="28168" r="5933" b="26499"/>
          <a:stretch/>
        </xdr:blipFill>
        <xdr:spPr>
          <a:xfrm>
            <a:off x="7040084" y="306398"/>
            <a:ext cx="1418165" cy="511222"/>
          </a:xfrm>
          <a:prstGeom prst="rect">
            <a:avLst/>
          </a:prstGeom>
        </xdr:spPr>
      </xdr:pic>
    </xdr:grpSp>
    <xdr:clientData/>
  </xdr:twoCellAnchor>
</xdr:wsDr>
</file>

<file path=xl/drawings/drawing10.xml><?xml version="1.0" encoding="utf-8"?>
<c:userShapes xmlns:c="http://schemas.openxmlformats.org/drawingml/2006/chart">
  <cdr:relSizeAnchor xmlns:cdr="http://schemas.openxmlformats.org/drawingml/2006/chartDrawing">
    <cdr:from>
      <cdr:x>0</cdr:x>
      <cdr:y>0.10606</cdr:y>
    </cdr:from>
    <cdr:to>
      <cdr:x>0.33958</cdr:x>
      <cdr:y>0.19495</cdr:y>
    </cdr:to>
    <cdr:sp macro="" textlink="">
      <cdr:nvSpPr>
        <cdr:cNvPr id="3" name="TextBox 2"/>
        <cdr:cNvSpPr txBox="1"/>
      </cdr:nvSpPr>
      <cdr:spPr>
        <a:xfrm xmlns:a="http://schemas.openxmlformats.org/drawingml/2006/main" rot="10800000" flipV="1">
          <a:off x="0" y="402470"/>
          <a:ext cx="740700" cy="3373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m</a:t>
          </a:r>
          <a:r>
            <a:rPr lang="en-US" sz="700" b="1" i="1" baseline="30000">
              <a:solidFill>
                <a:schemeClr val="accent3">
                  <a:lumMod val="75000"/>
                </a:schemeClr>
              </a:solidFill>
              <a:latin typeface="Verdana" panose="020B0604030504040204" pitchFamily="34" charset="0"/>
              <a:ea typeface="Verdana" panose="020B0604030504040204" pitchFamily="34" charset="0"/>
            </a:rPr>
            <a:t>3</a:t>
          </a:r>
          <a:r>
            <a:rPr lang="en-US" sz="70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0.70585</cdr:x>
      <cdr:y>0.01783</cdr:y>
    </cdr:from>
    <cdr:to>
      <cdr:x>0.9738</cdr:x>
      <cdr:y>0.08048</cdr:y>
    </cdr:to>
    <cdr:sp macro="" textlink="">
      <cdr:nvSpPr>
        <cdr:cNvPr id="18" name="TextBox 17"/>
        <cdr:cNvSpPr txBox="1"/>
      </cdr:nvSpPr>
      <cdr:spPr>
        <a:xfrm xmlns:a="http://schemas.openxmlformats.org/drawingml/2006/main">
          <a:off x="1539617" y="67660"/>
          <a:ext cx="584459" cy="23774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baseline="0">
              <a:solidFill>
                <a:schemeClr val="bg1"/>
              </a:solidFill>
            </a:rPr>
            <a:t>39% ↓</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0.10355</cdr:y>
    </cdr:from>
    <cdr:to>
      <cdr:x>0.33958</cdr:x>
      <cdr:y>0.19244</cdr:y>
    </cdr:to>
    <cdr:sp macro="" textlink="">
      <cdr:nvSpPr>
        <cdr:cNvPr id="3" name="TextBox 2"/>
        <cdr:cNvSpPr txBox="1"/>
      </cdr:nvSpPr>
      <cdr:spPr>
        <a:xfrm xmlns:a="http://schemas.openxmlformats.org/drawingml/2006/main" rot="10800000" flipV="1">
          <a:off x="0" y="391961"/>
          <a:ext cx="740700" cy="3364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0.69275</cdr:x>
      <cdr:y>0.01855</cdr:y>
    </cdr:from>
    <cdr:to>
      <cdr:x>0.9607</cdr:x>
      <cdr:y>0.08019</cdr:y>
    </cdr:to>
    <cdr:sp macro="" textlink="">
      <cdr:nvSpPr>
        <cdr:cNvPr id="18" name="TextBox 17"/>
        <cdr:cNvSpPr txBox="1"/>
      </cdr:nvSpPr>
      <cdr:spPr>
        <a:xfrm xmlns:a="http://schemas.openxmlformats.org/drawingml/2006/main">
          <a:off x="1511044" y="70227"/>
          <a:ext cx="584458" cy="23332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baseline="0">
              <a:solidFill>
                <a:schemeClr val="bg1"/>
              </a:solidFill>
            </a:rPr>
            <a:t>72% ↓</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0.08272</cdr:y>
    </cdr:from>
    <cdr:to>
      <cdr:x>0.33958</cdr:x>
      <cdr:y>0.17161</cdr:y>
    </cdr:to>
    <cdr:sp macro="" textlink="">
      <cdr:nvSpPr>
        <cdr:cNvPr id="3" name="TextBox 2"/>
        <cdr:cNvSpPr txBox="1"/>
      </cdr:nvSpPr>
      <cdr:spPr>
        <a:xfrm xmlns:a="http://schemas.openxmlformats.org/drawingml/2006/main" rot="10800000" flipV="1">
          <a:off x="0" y="226908"/>
          <a:ext cx="1012398"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a:t>
          </a:r>
        </a:p>
      </cdr:txBody>
    </cdr:sp>
  </cdr:relSizeAnchor>
  <cdr:relSizeAnchor xmlns:cdr="http://schemas.openxmlformats.org/drawingml/2006/chartDrawing">
    <cdr:from>
      <cdr:x>0.71812</cdr:x>
      <cdr:y>0.02354</cdr:y>
    </cdr:from>
    <cdr:to>
      <cdr:x>0.97987</cdr:x>
      <cdr:y>0.11021</cdr:y>
    </cdr:to>
    <cdr:sp macro="" textlink="">
      <cdr:nvSpPr>
        <cdr:cNvPr id="18" name="TextBox 17"/>
        <cdr:cNvSpPr txBox="1"/>
      </cdr:nvSpPr>
      <cdr:spPr>
        <a:xfrm xmlns:a="http://schemas.openxmlformats.org/drawingml/2006/main">
          <a:off x="2038362" y="64339"/>
          <a:ext cx="742937" cy="236928"/>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baseline="0">
              <a:solidFill>
                <a:schemeClr val="bg1"/>
              </a:solidFill>
            </a:rPr>
            <a:t>38 pp ↑</a:t>
          </a: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1</xdr:col>
      <xdr:colOff>19048</xdr:colOff>
      <xdr:row>7</xdr:row>
      <xdr:rowOff>47495</xdr:rowOff>
    </xdr:from>
    <xdr:to>
      <xdr:col>19</xdr:col>
      <xdr:colOff>706215</xdr:colOff>
      <xdr:row>45</xdr:row>
      <xdr:rowOff>32255</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112" r="4072" b="385"/>
        <a:stretch/>
      </xdr:blipFill>
      <xdr:spPr>
        <a:xfrm>
          <a:off x="200023" y="1485770"/>
          <a:ext cx="11764742" cy="7223760"/>
        </a:xfrm>
        <a:prstGeom prst="rect">
          <a:avLst/>
        </a:prstGeom>
        <a:ln>
          <a:solidFill>
            <a:sysClr val="windowText" lastClr="000000"/>
          </a:solid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xdr:colOff>
      <xdr:row>3</xdr:row>
      <xdr:rowOff>57150</xdr:rowOff>
    </xdr:from>
    <xdr:to>
      <xdr:col>3</xdr:col>
      <xdr:colOff>361950</xdr:colOff>
      <xdr:row>22</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400051</xdr:colOff>
      <xdr:row>3</xdr:row>
      <xdr:rowOff>57150</xdr:rowOff>
    </xdr:from>
    <xdr:to>
      <xdr:col>11</xdr:col>
      <xdr:colOff>95251</xdr:colOff>
      <xdr:row>22</xdr:row>
      <xdr:rowOff>85725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135257</xdr:colOff>
      <xdr:row>3</xdr:row>
      <xdr:rowOff>57150</xdr:rowOff>
    </xdr:from>
    <xdr:to>
      <xdr:col>16</xdr:col>
      <xdr:colOff>240031</xdr:colOff>
      <xdr:row>22</xdr:row>
      <xdr:rowOff>85725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23</xdr:row>
      <xdr:rowOff>9525</xdr:rowOff>
    </xdr:from>
    <xdr:to>
      <xdr:col>3</xdr:col>
      <xdr:colOff>361950</xdr:colOff>
      <xdr:row>42</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133351</xdr:colOff>
      <xdr:row>23</xdr:row>
      <xdr:rowOff>9525</xdr:rowOff>
    </xdr:from>
    <xdr:to>
      <xdr:col>16</xdr:col>
      <xdr:colOff>240031</xdr:colOff>
      <xdr:row>42</xdr:row>
      <xdr:rowOff>38100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400050</xdr:colOff>
      <xdr:row>23</xdr:row>
      <xdr:rowOff>9525</xdr:rowOff>
    </xdr:from>
    <xdr:to>
      <xdr:col>11</xdr:col>
      <xdr:colOff>95250</xdr:colOff>
      <xdr:row>42</xdr:row>
      <xdr:rowOff>38100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0.13334</cdr:y>
    </cdr:from>
    <cdr:to>
      <cdr:x>0.33958</cdr:x>
      <cdr:y>0.22223</cdr:y>
    </cdr:to>
    <cdr:sp macro="" textlink="">
      <cdr:nvSpPr>
        <cdr:cNvPr id="3" name="TextBox 2"/>
        <cdr:cNvSpPr txBox="1"/>
      </cdr:nvSpPr>
      <cdr:spPr>
        <a:xfrm xmlns:a="http://schemas.openxmlformats.org/drawingml/2006/main" rot="10800000" flipV="1">
          <a:off x="0" y="365775"/>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tCO</a:t>
          </a:r>
          <a:r>
            <a:rPr lang="en-US" sz="500" b="1" i="1">
              <a:solidFill>
                <a:schemeClr val="accent3">
                  <a:lumMod val="75000"/>
                </a:schemeClr>
              </a:solidFill>
              <a:latin typeface="Verdana" panose="020B0604030504040204" pitchFamily="34" charset="0"/>
              <a:ea typeface="Verdana" panose="020B0604030504040204" pitchFamily="34" charset="0"/>
            </a:rPr>
            <a:t>2</a:t>
          </a:r>
          <a:r>
            <a:rPr lang="en-US" sz="75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0.66477</cdr:x>
      <cdr:y>0.02083</cdr:y>
    </cdr:from>
    <cdr:to>
      <cdr:x>0.98958</cdr:x>
      <cdr:y>0.18056</cdr:y>
    </cdr:to>
    <cdr:sp macro="" textlink="">
      <cdr:nvSpPr>
        <cdr:cNvPr id="18" name="TextBox 17"/>
        <cdr:cNvSpPr txBox="1"/>
      </cdr:nvSpPr>
      <cdr:spPr>
        <a:xfrm xmlns:a="http://schemas.openxmlformats.org/drawingml/2006/main">
          <a:off x="3120389" y="51863"/>
          <a:ext cx="1524619" cy="39770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 42</a:t>
          </a:r>
          <a:r>
            <a:rPr lang="en-US" sz="1050" b="1" baseline="0">
              <a:solidFill>
                <a:schemeClr val="bg1"/>
              </a:solidFill>
            </a:rPr>
            <a:t>% ↓</a:t>
          </a:r>
        </a:p>
        <a:p xmlns:a="http://schemas.openxmlformats.org/drawingml/2006/main">
          <a:pPr algn="ctr"/>
          <a:r>
            <a:rPr lang="en-US" sz="1050" b="1" baseline="0">
              <a:solidFill>
                <a:schemeClr val="bg1"/>
              </a:solidFill>
            </a:rPr>
            <a:t>2023 to 2030: 17% ↓</a:t>
          </a:r>
          <a:endParaRPr lang="en-US" sz="1050" b="1">
            <a:solidFill>
              <a:schemeClr val="bg1"/>
            </a:solidFil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GCal/tcs</a:t>
          </a:r>
        </a:p>
      </cdr:txBody>
    </cdr:sp>
  </cdr:relSizeAnchor>
  <cdr:relSizeAnchor xmlns:cdr="http://schemas.openxmlformats.org/drawingml/2006/chartDrawing">
    <cdr:from>
      <cdr:x>0.65625</cdr:x>
      <cdr:y>0.02083</cdr:y>
    </cdr:from>
    <cdr:to>
      <cdr:x>0.98958</cdr:x>
      <cdr:y>0.18056</cdr:y>
    </cdr:to>
    <cdr:sp macro="" textlink="">
      <cdr:nvSpPr>
        <cdr:cNvPr id="18" name="TextBox 17"/>
        <cdr:cNvSpPr txBox="1"/>
      </cdr:nvSpPr>
      <cdr:spPr>
        <a:xfrm xmlns:a="http://schemas.openxmlformats.org/drawingml/2006/main">
          <a:off x="3000375" y="57150"/>
          <a:ext cx="1524001" cy="43815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   19</a:t>
          </a:r>
          <a:r>
            <a:rPr lang="en-US" sz="1050" b="1" baseline="0">
              <a:solidFill>
                <a:schemeClr val="bg1"/>
              </a:solidFill>
            </a:rPr>
            <a:t>% ↓</a:t>
          </a:r>
        </a:p>
        <a:p xmlns:a="http://schemas.openxmlformats.org/drawingml/2006/main">
          <a:pPr algn="ctr"/>
          <a:r>
            <a:rPr lang="en-US" sz="1050" b="1" baseline="0">
              <a:solidFill>
                <a:schemeClr val="bg1"/>
              </a:solidFill>
            </a:rPr>
            <a:t>2023 to 2030: 0.2%  ↓</a:t>
          </a:r>
          <a:endParaRPr lang="en-US" sz="1050" b="1">
            <a:solidFill>
              <a:schemeClr val="bg1"/>
            </a:solidFil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i="1">
              <a:solidFill>
                <a:schemeClr val="accent3">
                  <a:lumMod val="75000"/>
                </a:schemeClr>
              </a:solidFill>
              <a:latin typeface="Verdana" panose="020B0604030504040204" pitchFamily="34" charset="0"/>
              <a:ea typeface="Verdana" panose="020B0604030504040204" pitchFamily="34" charset="0"/>
            </a:rPr>
            <a:t>%</a:t>
          </a:r>
        </a:p>
      </cdr:txBody>
    </cdr:sp>
  </cdr:relSizeAnchor>
  <cdr:relSizeAnchor xmlns:cdr="http://schemas.openxmlformats.org/drawingml/2006/chartDrawing">
    <cdr:from>
      <cdr:x>0.47416</cdr:x>
      <cdr:y>0.02083</cdr:y>
    </cdr:from>
    <cdr:to>
      <cdr:x>0.98958</cdr:x>
      <cdr:y>0.13542</cdr:y>
    </cdr:to>
    <cdr:sp macro="" textlink="">
      <cdr:nvSpPr>
        <cdr:cNvPr id="18" name="TextBox 17"/>
        <cdr:cNvSpPr txBox="1"/>
      </cdr:nvSpPr>
      <cdr:spPr>
        <a:xfrm xmlns:a="http://schemas.openxmlformats.org/drawingml/2006/main">
          <a:off x="1485887" y="57142"/>
          <a:ext cx="1615185" cy="314334"/>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  38 pp</a:t>
          </a:r>
          <a:r>
            <a:rPr lang="en-US" sz="1050" b="1" baseline="0">
              <a:solidFill>
                <a:schemeClr val="bg1"/>
              </a:solidFill>
            </a:rPr>
            <a:t>  ↑</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m</a:t>
          </a:r>
          <a:r>
            <a:rPr lang="en-US" sz="750" b="1" i="1" baseline="30000">
              <a:solidFill>
                <a:schemeClr val="accent3">
                  <a:lumMod val="75000"/>
                </a:schemeClr>
              </a:solidFill>
              <a:latin typeface="Verdana" panose="020B0604030504040204" pitchFamily="34" charset="0"/>
              <a:ea typeface="Verdana" panose="020B0604030504040204" pitchFamily="34" charset="0"/>
            </a:rPr>
            <a:t>3</a:t>
          </a:r>
          <a:r>
            <a:rPr lang="en-US" sz="75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0.65625</cdr:x>
      <cdr:y>0.02083</cdr:y>
    </cdr:from>
    <cdr:to>
      <cdr:x>0.98958</cdr:x>
      <cdr:y>0.18056</cdr:y>
    </cdr:to>
    <cdr:sp macro="" textlink="">
      <cdr:nvSpPr>
        <cdr:cNvPr id="18" name="TextBox 17"/>
        <cdr:cNvSpPr txBox="1"/>
      </cdr:nvSpPr>
      <cdr:spPr>
        <a:xfrm xmlns:a="http://schemas.openxmlformats.org/drawingml/2006/main">
          <a:off x="3000375" y="57150"/>
          <a:ext cx="1524001" cy="43815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a:t>
          </a:r>
          <a:r>
            <a:rPr lang="en-US" sz="1050" b="1" baseline="0">
              <a:solidFill>
                <a:schemeClr val="bg1"/>
              </a:solidFill>
            </a:rPr>
            <a:t> </a:t>
          </a:r>
          <a:r>
            <a:rPr lang="en-US" sz="1050" b="1">
              <a:solidFill>
                <a:schemeClr val="bg1"/>
              </a:solidFill>
            </a:rPr>
            <a:t>39</a:t>
          </a:r>
          <a:r>
            <a:rPr lang="en-US" sz="1050" b="1" baseline="0">
              <a:solidFill>
                <a:schemeClr val="bg1"/>
              </a:solidFill>
            </a:rPr>
            <a:t>% ↓</a:t>
          </a:r>
        </a:p>
        <a:p xmlns:a="http://schemas.openxmlformats.org/drawingml/2006/main">
          <a:pPr algn="ctr"/>
          <a:r>
            <a:rPr lang="en-US" sz="1050" b="1" baseline="0">
              <a:solidFill>
                <a:schemeClr val="bg1"/>
              </a:solidFill>
            </a:rPr>
            <a:t>2023 to 2030: 10% ↓ </a:t>
          </a:r>
          <a:endParaRPr lang="en-US" sz="1050" b="1">
            <a:solidFill>
              <a:schemeClr val="bg1"/>
            </a:solidFill>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0.60085</cdr:x>
      <cdr:y>0.01389</cdr:y>
    </cdr:from>
    <cdr:to>
      <cdr:x>0.97464</cdr:x>
      <cdr:y>0.35425</cdr:y>
    </cdr:to>
    <cdr:sp macro="" textlink="">
      <cdr:nvSpPr>
        <cdr:cNvPr id="18" name="TextBox 17"/>
        <cdr:cNvSpPr txBox="1"/>
      </cdr:nvSpPr>
      <cdr:spPr>
        <a:xfrm xmlns:a="http://schemas.openxmlformats.org/drawingml/2006/main">
          <a:off x="1941274" y="34583"/>
          <a:ext cx="1207671" cy="847431"/>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900" b="1" u="none" baseline="0">
              <a:solidFill>
                <a:schemeClr val="bg1"/>
              </a:solidFill>
            </a:rPr>
            <a:t>2023 to 2030</a:t>
          </a:r>
        </a:p>
        <a:p xmlns:a="http://schemas.openxmlformats.org/drawingml/2006/main">
          <a:pPr algn="l"/>
          <a:r>
            <a:rPr lang="en-US" sz="800" b="1">
              <a:solidFill>
                <a:schemeClr val="bg1"/>
              </a:solidFill>
            </a:rPr>
            <a:t>Specific NOx Emission Intensity:</a:t>
          </a:r>
          <a:r>
            <a:rPr lang="en-US" sz="800" b="1" baseline="0">
              <a:solidFill>
                <a:schemeClr val="bg1"/>
              </a:solidFill>
            </a:rPr>
            <a:t>  24</a:t>
          </a:r>
          <a:r>
            <a:rPr lang="en-US" sz="800" b="1">
              <a:solidFill>
                <a:schemeClr val="bg1"/>
              </a:solidFill>
            </a:rPr>
            <a:t>%  ↓</a:t>
          </a:r>
        </a:p>
        <a:p xmlns:a="http://schemas.openxmlformats.org/drawingml/2006/main">
          <a:pPr algn="l"/>
          <a:r>
            <a:rPr lang="en-US" sz="800" b="1">
              <a:solidFill>
                <a:schemeClr val="bg1"/>
              </a:solidFill>
            </a:rPr>
            <a:t>Specific SOx Emission Intensity:  51%  ↓</a:t>
          </a:r>
        </a:p>
      </cdr:txBody>
    </cdr:sp>
  </cdr:relSizeAnchor>
</c:userShapes>
</file>

<file path=xl/drawings/drawing2.xml><?xml version="1.0" encoding="utf-8"?>
<xdr:wsDr xmlns:xdr="http://schemas.openxmlformats.org/drawingml/2006/spreadsheetDrawing" xmlns:a="http://schemas.openxmlformats.org/drawingml/2006/main">
  <xdr:twoCellAnchor>
    <xdr:from>
      <xdr:col>6</xdr:col>
      <xdr:colOff>159224</xdr:colOff>
      <xdr:row>1</xdr:row>
      <xdr:rowOff>38100</xdr:rowOff>
    </xdr:from>
    <xdr:to>
      <xdr:col>16</xdr:col>
      <xdr:colOff>428629</xdr:colOff>
      <xdr:row>23</xdr:row>
      <xdr:rowOff>101720</xdr:rowOff>
    </xdr:to>
    <xdr:grpSp>
      <xdr:nvGrpSpPr>
        <xdr:cNvPr id="99" name="Group 98"/>
        <xdr:cNvGrpSpPr/>
      </xdr:nvGrpSpPr>
      <xdr:grpSpPr>
        <a:xfrm>
          <a:off x="6083774" y="95250"/>
          <a:ext cx="6365405" cy="4130795"/>
          <a:chOff x="5015006" y="756998"/>
          <a:chExt cx="7702116" cy="4953441"/>
        </a:xfrm>
      </xdr:grpSpPr>
      <xdr:sp macro="" textlink="">
        <xdr:nvSpPr>
          <xdr:cNvPr id="100" name="Rectangle 99">
            <a:extLst>
              <a:ext uri="{FF2B5EF4-FFF2-40B4-BE49-F238E27FC236}">
                <a16:creationId xmlns:a16="http://schemas.microsoft.com/office/drawing/2014/main" id="{C58F799E-AB2D-46BA-96A8-8232C4468B77}"/>
              </a:ext>
            </a:extLst>
          </xdr:cNvPr>
          <xdr:cNvSpPr/>
        </xdr:nvSpPr>
        <xdr:spPr>
          <a:xfrm>
            <a:off x="9304645" y="4267821"/>
            <a:ext cx="3352457" cy="1442618"/>
          </a:xfrm>
          <a:prstGeom prst="rect">
            <a:avLst/>
          </a:prstGeom>
          <a:solidFill>
            <a:srgbClr val="00B0F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01" name="Rectangle 100">
            <a:extLst>
              <a:ext uri="{FF2B5EF4-FFF2-40B4-BE49-F238E27FC236}">
                <a16:creationId xmlns:a16="http://schemas.microsoft.com/office/drawing/2014/main" id="{FD668A6F-6063-4BA6-AA13-939FB1F82BFC}"/>
              </a:ext>
            </a:extLst>
          </xdr:cNvPr>
          <xdr:cNvSpPr/>
        </xdr:nvSpPr>
        <xdr:spPr>
          <a:xfrm>
            <a:off x="9304645" y="1093989"/>
            <a:ext cx="3352457" cy="2397663"/>
          </a:xfrm>
          <a:prstGeom prst="rect">
            <a:avLst/>
          </a:prstGeom>
          <a:solidFill>
            <a:srgbClr val="D71920">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02" name="Rectangle 101">
            <a:extLst>
              <a:ext uri="{FF2B5EF4-FFF2-40B4-BE49-F238E27FC236}">
                <a16:creationId xmlns:a16="http://schemas.microsoft.com/office/drawing/2014/main" id="{DCF9CE1C-8FA3-43D9-858B-85278492B377}"/>
              </a:ext>
            </a:extLst>
          </xdr:cNvPr>
          <xdr:cNvSpPr/>
        </xdr:nvSpPr>
        <xdr:spPr>
          <a:xfrm>
            <a:off x="5015006" y="1092829"/>
            <a:ext cx="3806591" cy="4617610"/>
          </a:xfrm>
          <a:prstGeom prst="rect">
            <a:avLst/>
          </a:prstGeom>
          <a:solidFill>
            <a:srgbClr val="00B050">
              <a:alpha val="1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grpSp>
        <xdr:nvGrpSpPr>
          <xdr:cNvPr id="103" name="Group 102">
            <a:extLst>
              <a:ext uri="{FF2B5EF4-FFF2-40B4-BE49-F238E27FC236}">
                <a16:creationId xmlns:a16="http://schemas.microsoft.com/office/drawing/2014/main" id="{E5A6D76B-6D63-E74B-9548-480C94C1ABAA}"/>
              </a:ext>
            </a:extLst>
          </xdr:cNvPr>
          <xdr:cNvGrpSpPr/>
        </xdr:nvGrpSpPr>
        <xdr:grpSpPr>
          <a:xfrm>
            <a:off x="5306541" y="1216598"/>
            <a:ext cx="1013945" cy="1019560"/>
            <a:chOff x="5306544" y="1111824"/>
            <a:chExt cx="1013946" cy="1019561"/>
          </a:xfrm>
        </xdr:grpSpPr>
        <xdr:sp macro="" textlink="">
          <xdr:nvSpPr>
            <xdr:cNvPr id="187" name="Oval 186">
              <a:extLst>
                <a:ext uri="{FF2B5EF4-FFF2-40B4-BE49-F238E27FC236}">
                  <a16:creationId xmlns:a16="http://schemas.microsoft.com/office/drawing/2014/main" id="{07731781-0379-4FF7-B4B0-E9DF246B5060}"/>
                </a:ext>
              </a:extLst>
            </xdr:cNvPr>
            <xdr:cNvSpPr/>
          </xdr:nvSpPr>
          <xdr:spPr>
            <a:xfrm>
              <a:off x="5442003"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88" name="TextBox 238">
              <a:extLst>
                <a:ext uri="{FF2B5EF4-FFF2-40B4-BE49-F238E27FC236}">
                  <a16:creationId xmlns:a16="http://schemas.microsoft.com/office/drawing/2014/main" id="{59A9F63F-5675-41C5-A9D8-956A075273CC}"/>
                </a:ext>
              </a:extLst>
            </xdr:cNvPr>
            <xdr:cNvSpPr txBox="1"/>
          </xdr:nvSpPr>
          <xdr:spPr>
            <a:xfrm>
              <a:off x="5306544" y="1913060"/>
              <a:ext cx="1013946" cy="21832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Climate Change</a:t>
              </a:r>
            </a:p>
          </xdr:txBody>
        </xdr:sp>
        <xdr:pic>
          <xdr:nvPicPr>
            <xdr:cNvPr id="189" name="Graphic 92">
              <a:extLst>
                <a:ext uri="{FF2B5EF4-FFF2-40B4-BE49-F238E27FC236}">
                  <a16:creationId xmlns:a16="http://schemas.microsoft.com/office/drawing/2014/main" id="{A8733309-04F8-4087-B5B8-438010E48A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07" t="-1623" r="21754" b="-1662"/>
            <a:stretch/>
          </xdr:blipFill>
          <xdr:spPr>
            <a:xfrm>
              <a:off x="5489517" y="1123373"/>
              <a:ext cx="648001" cy="624901"/>
            </a:xfrm>
            <a:prstGeom prst="rect">
              <a:avLst/>
            </a:prstGeom>
          </xdr:spPr>
        </xdr:pic>
      </xdr:grpSp>
      <xdr:sp macro="" textlink="">
        <xdr:nvSpPr>
          <xdr:cNvPr id="104" name="TextBox 153">
            <a:extLst>
              <a:ext uri="{FF2B5EF4-FFF2-40B4-BE49-F238E27FC236}">
                <a16:creationId xmlns:a16="http://schemas.microsoft.com/office/drawing/2014/main" id="{BE38F1FD-17F7-2848-A7F8-7D6AF2F5FD00}"/>
              </a:ext>
            </a:extLst>
          </xdr:cNvPr>
          <xdr:cNvSpPr txBox="1"/>
        </xdr:nvSpPr>
        <xdr:spPr>
          <a:xfrm>
            <a:off x="5960573" y="825634"/>
            <a:ext cx="1915455" cy="27286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700"/>
              </a:lnSpc>
            </a:pPr>
            <a:r>
              <a:rPr lang="en-US" sz="1800" b="1">
                <a:gradFill>
                  <a:gsLst>
                    <a:gs pos="0">
                      <a:srgbClr val="005319"/>
                    </a:gs>
                    <a:gs pos="99000">
                      <a:srgbClr val="00B050"/>
                    </a:gs>
                  </a:gsLst>
                  <a:lin ang="0" scaled="0"/>
                </a:gradFill>
                <a:latin typeface="Lato Light" panose="020F0502020204030203" pitchFamily="34" charset="0"/>
                <a:ea typeface="Lato Light" panose="020F0502020204030203" pitchFamily="34" charset="0"/>
                <a:cs typeface="Lato Light" panose="020F0502020204030203" pitchFamily="34" charset="0"/>
              </a:rPr>
              <a:t>Environment</a:t>
            </a:r>
          </a:p>
        </xdr:txBody>
      </xdr:sp>
      <xdr:sp macro="" textlink="">
        <xdr:nvSpPr>
          <xdr:cNvPr id="105" name="TextBox 154">
            <a:extLst>
              <a:ext uri="{FF2B5EF4-FFF2-40B4-BE49-F238E27FC236}">
                <a16:creationId xmlns:a16="http://schemas.microsoft.com/office/drawing/2014/main" id="{FFA94FB0-EC61-594F-8B0E-3AB5FEF9464A}"/>
              </a:ext>
            </a:extLst>
          </xdr:cNvPr>
          <xdr:cNvSpPr txBox="1"/>
        </xdr:nvSpPr>
        <xdr:spPr>
          <a:xfrm>
            <a:off x="9754754" y="756998"/>
            <a:ext cx="2191904"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a:gsLst>
                    <a:gs pos="0">
                      <a:srgbClr val="850000"/>
                    </a:gs>
                    <a:gs pos="98000">
                      <a:srgbClr val="FF0000"/>
                    </a:gs>
                  </a:gsLst>
                  <a:lin ang="0" scaled="0"/>
                </a:gradFill>
                <a:latin typeface="Lato Light" panose="020F0502020204030203" pitchFamily="34" charset="0"/>
                <a:ea typeface="Lato Light" panose="020F0502020204030203" pitchFamily="34" charset="0"/>
                <a:cs typeface="Lato Light" panose="020F0502020204030203" pitchFamily="34" charset="0"/>
              </a:rPr>
              <a:t>Social</a:t>
            </a:r>
          </a:p>
        </xdr:txBody>
      </xdr:sp>
      <xdr:sp macro="" textlink="">
        <xdr:nvSpPr>
          <xdr:cNvPr id="106" name="TextBox 155">
            <a:extLst>
              <a:ext uri="{FF2B5EF4-FFF2-40B4-BE49-F238E27FC236}">
                <a16:creationId xmlns:a16="http://schemas.microsoft.com/office/drawing/2014/main" id="{0149EE3F-C785-A44C-A2D1-942AF82F1362}"/>
              </a:ext>
            </a:extLst>
          </xdr:cNvPr>
          <xdr:cNvSpPr txBox="1"/>
        </xdr:nvSpPr>
        <xdr:spPr>
          <a:xfrm>
            <a:off x="9802248" y="3756626"/>
            <a:ext cx="2096912"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a:gsLst>
                    <a:gs pos="0">
                      <a:srgbClr val="2D8BCD"/>
                    </a:gs>
                    <a:gs pos="98000">
                      <a:srgbClr val="1849A3"/>
                    </a:gs>
                  </a:gsLst>
                  <a:lin ang="0" scaled="0"/>
                </a:gradFill>
                <a:latin typeface="Lato Light" panose="020F0502020204030203" pitchFamily="34" charset="0"/>
                <a:ea typeface="Lato Light" panose="020F0502020204030203" pitchFamily="34" charset="0"/>
                <a:cs typeface="Lato Light" panose="020F0502020204030203" pitchFamily="34" charset="0"/>
              </a:rPr>
              <a:t>Governance</a:t>
            </a:r>
          </a:p>
        </xdr:txBody>
      </xdr:sp>
      <xdr:grpSp>
        <xdr:nvGrpSpPr>
          <xdr:cNvPr id="107" name="Group 106">
            <a:extLst>
              <a:ext uri="{FF2B5EF4-FFF2-40B4-BE49-F238E27FC236}">
                <a16:creationId xmlns:a16="http://schemas.microsoft.com/office/drawing/2014/main" id="{D4BFC0AA-9A23-1A48-984A-FE761F894184}"/>
              </a:ext>
            </a:extLst>
          </xdr:cNvPr>
          <xdr:cNvGrpSpPr/>
        </xdr:nvGrpSpPr>
        <xdr:grpSpPr>
          <a:xfrm>
            <a:off x="6514826" y="1216598"/>
            <a:ext cx="719999" cy="1004355"/>
            <a:chOff x="6514831" y="1111824"/>
            <a:chExt cx="720000" cy="1004355"/>
          </a:xfrm>
        </xdr:grpSpPr>
        <xdr:sp macro="" textlink="">
          <xdr:nvSpPr>
            <xdr:cNvPr id="184" name="TextBox 234">
              <a:extLst>
                <a:ext uri="{FF2B5EF4-FFF2-40B4-BE49-F238E27FC236}">
                  <a16:creationId xmlns:a16="http://schemas.microsoft.com/office/drawing/2014/main" id="{EF49EDD1-804C-4003-B4B2-026BAE5D0CBD}"/>
                </a:ext>
              </a:extLst>
            </xdr:cNvPr>
            <xdr:cNvSpPr txBox="1"/>
          </xdr:nvSpPr>
          <xdr:spPr>
            <a:xfrm>
              <a:off x="6514831" y="1928267"/>
              <a:ext cx="720000" cy="187912"/>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Energy</a:t>
              </a:r>
            </a:p>
          </xdr:txBody>
        </xdr:sp>
        <xdr:sp macro="" textlink="">
          <xdr:nvSpPr>
            <xdr:cNvPr id="185" name="Oval 184">
              <a:extLst>
                <a:ext uri="{FF2B5EF4-FFF2-40B4-BE49-F238E27FC236}">
                  <a16:creationId xmlns:a16="http://schemas.microsoft.com/office/drawing/2014/main" id="{1C6485DA-7AEC-4972-9DE0-203FE819ED73}"/>
                </a:ext>
              </a:extLst>
            </xdr:cNvPr>
            <xdr:cNvSpPr/>
          </xdr:nvSpPr>
          <xdr:spPr>
            <a:xfrm>
              <a:off x="6550831"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186" name="Graphic 92">
              <a:extLst>
                <a:ext uri="{FF2B5EF4-FFF2-40B4-BE49-F238E27FC236}">
                  <a16:creationId xmlns:a16="http://schemas.microsoft.com/office/drawing/2014/main" id="{0083A274-2EB5-2448-853E-7EEB68BEBC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2823" r="22823"/>
            <a:stretch/>
          </xdr:blipFill>
          <xdr:spPr>
            <a:xfrm>
              <a:off x="6614702" y="1184969"/>
              <a:ext cx="520256" cy="501710"/>
            </a:xfrm>
            <a:prstGeom prst="rect">
              <a:avLst/>
            </a:prstGeom>
          </xdr:spPr>
        </xdr:pic>
      </xdr:grpSp>
      <xdr:grpSp>
        <xdr:nvGrpSpPr>
          <xdr:cNvPr id="108" name="Group 107">
            <a:extLst>
              <a:ext uri="{FF2B5EF4-FFF2-40B4-BE49-F238E27FC236}">
                <a16:creationId xmlns:a16="http://schemas.microsoft.com/office/drawing/2014/main" id="{58A86DC3-E7B3-4745-8265-64BEABB9D4D5}"/>
              </a:ext>
            </a:extLst>
          </xdr:cNvPr>
          <xdr:cNvGrpSpPr/>
        </xdr:nvGrpSpPr>
        <xdr:grpSpPr>
          <a:xfrm>
            <a:off x="7623758" y="1216598"/>
            <a:ext cx="738362" cy="1031430"/>
            <a:chOff x="7623764" y="1111824"/>
            <a:chExt cx="738362" cy="1031430"/>
          </a:xfrm>
        </xdr:grpSpPr>
        <xdr:sp macro="" textlink="">
          <xdr:nvSpPr>
            <xdr:cNvPr id="181" name="Oval 180">
              <a:extLst>
                <a:ext uri="{FF2B5EF4-FFF2-40B4-BE49-F238E27FC236}">
                  <a16:creationId xmlns:a16="http://schemas.microsoft.com/office/drawing/2014/main" id="{3B899994-D981-4C67-B462-062033F103C6}"/>
                </a:ext>
              </a:extLst>
            </xdr:cNvPr>
            <xdr:cNvSpPr/>
          </xdr:nvSpPr>
          <xdr:spPr>
            <a:xfrm>
              <a:off x="7623764"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82" name="TextBox 232">
              <a:extLst>
                <a:ext uri="{FF2B5EF4-FFF2-40B4-BE49-F238E27FC236}">
                  <a16:creationId xmlns:a16="http://schemas.microsoft.com/office/drawing/2014/main" id="{B14BF241-39CD-4A65-801C-D079F53E445A}"/>
                </a:ext>
              </a:extLst>
            </xdr:cNvPr>
            <xdr:cNvSpPr txBox="1"/>
          </xdr:nvSpPr>
          <xdr:spPr>
            <a:xfrm>
              <a:off x="7642126" y="1901189"/>
              <a:ext cx="720000"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Resources</a:t>
              </a:r>
            </a:p>
          </xdr:txBody>
        </xdr:sp>
        <xdr:pic>
          <xdr:nvPicPr>
            <xdr:cNvPr id="183" name="Graphic 92">
              <a:extLst>
                <a:ext uri="{FF2B5EF4-FFF2-40B4-BE49-F238E27FC236}">
                  <a16:creationId xmlns:a16="http://schemas.microsoft.com/office/drawing/2014/main" id="{9327D246-EE93-D348-AA7F-6FF46149AC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2823" r="22823"/>
            <a:stretch/>
          </xdr:blipFill>
          <xdr:spPr>
            <a:xfrm>
              <a:off x="7678126" y="1123373"/>
              <a:ext cx="648000" cy="624901"/>
            </a:xfrm>
            <a:prstGeom prst="rect">
              <a:avLst/>
            </a:prstGeom>
          </xdr:spPr>
        </xdr:pic>
      </xdr:grpSp>
      <xdr:grpSp>
        <xdr:nvGrpSpPr>
          <xdr:cNvPr id="109" name="Group 108">
            <a:extLst>
              <a:ext uri="{FF2B5EF4-FFF2-40B4-BE49-F238E27FC236}">
                <a16:creationId xmlns:a16="http://schemas.microsoft.com/office/drawing/2014/main" id="{94446064-E9C0-3D46-8A02-B36747630323}"/>
              </a:ext>
            </a:extLst>
          </xdr:cNvPr>
          <xdr:cNvGrpSpPr/>
        </xdr:nvGrpSpPr>
        <xdr:grpSpPr>
          <a:xfrm>
            <a:off x="5237249" y="2342389"/>
            <a:ext cx="1152524" cy="976034"/>
            <a:chOff x="8517104" y="1103082"/>
            <a:chExt cx="1152525" cy="976033"/>
          </a:xfrm>
        </xdr:grpSpPr>
        <xdr:sp macro="" textlink="">
          <xdr:nvSpPr>
            <xdr:cNvPr id="178" name="Oval 177">
              <a:extLst>
                <a:ext uri="{FF2B5EF4-FFF2-40B4-BE49-F238E27FC236}">
                  <a16:creationId xmlns:a16="http://schemas.microsoft.com/office/drawing/2014/main" id="{DC190AAE-9F1A-43D0-B13E-1DFF3A91A4B5}"/>
                </a:ext>
              </a:extLst>
            </xdr:cNvPr>
            <xdr:cNvSpPr/>
          </xdr:nvSpPr>
          <xdr:spPr>
            <a:xfrm>
              <a:off x="8721852"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9" name="TextBox 229">
              <a:extLst>
                <a:ext uri="{FF2B5EF4-FFF2-40B4-BE49-F238E27FC236}">
                  <a16:creationId xmlns:a16="http://schemas.microsoft.com/office/drawing/2014/main" id="{DE4FA46E-E030-421C-B660-26512F628CD6}"/>
                </a:ext>
              </a:extLst>
            </xdr:cNvPr>
            <xdr:cNvSpPr txBox="1"/>
          </xdr:nvSpPr>
          <xdr:spPr>
            <a:xfrm>
              <a:off x="8517104" y="1837049"/>
              <a:ext cx="1152525"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Water Resources</a:t>
              </a:r>
            </a:p>
          </xdr:txBody>
        </xdr:sp>
        <xdr:pic>
          <xdr:nvPicPr>
            <xdr:cNvPr id="180" name="Graphic 92">
              <a:extLst>
                <a:ext uri="{FF2B5EF4-FFF2-40B4-BE49-F238E27FC236}">
                  <a16:creationId xmlns:a16="http://schemas.microsoft.com/office/drawing/2014/main" id="{E011D177-D4FE-4D4E-8A7E-6F64163203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22823" r="22823"/>
            <a:stretch/>
          </xdr:blipFill>
          <xdr:spPr>
            <a:xfrm>
              <a:off x="8769366" y="1103082"/>
              <a:ext cx="648001" cy="624902"/>
            </a:xfrm>
            <a:prstGeom prst="rect">
              <a:avLst/>
            </a:prstGeom>
          </xdr:spPr>
        </xdr:pic>
      </xdr:grpSp>
      <xdr:grpSp>
        <xdr:nvGrpSpPr>
          <xdr:cNvPr id="110" name="Group 109">
            <a:extLst>
              <a:ext uri="{FF2B5EF4-FFF2-40B4-BE49-F238E27FC236}">
                <a16:creationId xmlns:a16="http://schemas.microsoft.com/office/drawing/2014/main" id="{7BF05DB8-B87C-1B43-9A58-1A4E640E043C}"/>
              </a:ext>
            </a:extLst>
          </xdr:cNvPr>
          <xdr:cNvGrpSpPr/>
        </xdr:nvGrpSpPr>
        <xdr:grpSpPr>
          <a:xfrm>
            <a:off x="6514826" y="2330840"/>
            <a:ext cx="719999" cy="987583"/>
            <a:chOff x="9794681" y="1094382"/>
            <a:chExt cx="720000" cy="987585"/>
          </a:xfrm>
        </xdr:grpSpPr>
        <xdr:sp macro="" textlink="">
          <xdr:nvSpPr>
            <xdr:cNvPr id="175" name="Oval 174">
              <a:extLst>
                <a:ext uri="{FF2B5EF4-FFF2-40B4-BE49-F238E27FC236}">
                  <a16:creationId xmlns:a16="http://schemas.microsoft.com/office/drawing/2014/main" id="{85CD6164-52ED-4A7C-BD28-805C657C5C72}"/>
                </a:ext>
              </a:extLst>
            </xdr:cNvPr>
            <xdr:cNvSpPr/>
          </xdr:nvSpPr>
          <xdr:spPr>
            <a:xfrm>
              <a:off x="9830681" y="1094382"/>
              <a:ext cx="648000"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6" name="TextBox 226">
              <a:extLst>
                <a:ext uri="{FF2B5EF4-FFF2-40B4-BE49-F238E27FC236}">
                  <a16:creationId xmlns:a16="http://schemas.microsoft.com/office/drawing/2014/main" id="{52B36E1F-961C-4EA4-9F4E-248F36A87169}"/>
                </a:ext>
              </a:extLst>
            </xdr:cNvPr>
            <xdr:cNvSpPr txBox="1"/>
          </xdr:nvSpPr>
          <xdr:spPr>
            <a:xfrm>
              <a:off x="9794681" y="1839900"/>
              <a:ext cx="720000"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a:t>
              </a:r>
            </a:p>
          </xdr:txBody>
        </xdr:sp>
        <xdr:pic>
          <xdr:nvPicPr>
            <xdr:cNvPr id="177" name="Graphic 92">
              <a:extLst>
                <a:ext uri="{FF2B5EF4-FFF2-40B4-BE49-F238E27FC236}">
                  <a16:creationId xmlns:a16="http://schemas.microsoft.com/office/drawing/2014/main" id="{977CB9D3-1175-1E4C-AE38-93A8632523B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2958" t="14908" r="30160" b="20160"/>
            <a:stretch/>
          </xdr:blipFill>
          <xdr:spPr>
            <a:xfrm>
              <a:off x="9934836" y="1215501"/>
              <a:ext cx="439691" cy="405760"/>
            </a:xfrm>
            <a:prstGeom prst="rect">
              <a:avLst/>
            </a:prstGeom>
          </xdr:spPr>
        </xdr:pic>
      </xdr:grpSp>
      <xdr:grpSp>
        <xdr:nvGrpSpPr>
          <xdr:cNvPr id="111" name="Group 110">
            <a:extLst>
              <a:ext uri="{FF2B5EF4-FFF2-40B4-BE49-F238E27FC236}">
                <a16:creationId xmlns:a16="http://schemas.microsoft.com/office/drawing/2014/main" id="{7102CB9E-EA6A-2744-9778-300EE6816409}"/>
              </a:ext>
            </a:extLst>
          </xdr:cNvPr>
          <xdr:cNvGrpSpPr/>
        </xdr:nvGrpSpPr>
        <xdr:grpSpPr>
          <a:xfrm>
            <a:off x="7572189" y="2351130"/>
            <a:ext cx="859862" cy="967292"/>
            <a:chOff x="10852044" y="1108960"/>
            <a:chExt cx="859862" cy="967292"/>
          </a:xfrm>
        </xdr:grpSpPr>
        <xdr:sp macro="" textlink="">
          <xdr:nvSpPr>
            <xdr:cNvPr id="172" name="Oval 171">
              <a:extLst>
                <a:ext uri="{FF2B5EF4-FFF2-40B4-BE49-F238E27FC236}">
                  <a16:creationId xmlns:a16="http://schemas.microsoft.com/office/drawing/2014/main" id="{2E52EF7D-439E-4099-91EE-2D7D5478BBD8}"/>
                </a:ext>
              </a:extLst>
            </xdr:cNvPr>
            <xdr:cNvSpPr/>
          </xdr:nvSpPr>
          <xdr:spPr>
            <a:xfrm>
              <a:off x="10987960" y="1108960"/>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3" name="TextBox 223">
              <a:extLst>
                <a:ext uri="{FF2B5EF4-FFF2-40B4-BE49-F238E27FC236}">
                  <a16:creationId xmlns:a16="http://schemas.microsoft.com/office/drawing/2014/main" id="{FB070AB6-0834-4690-B89B-01CBB93CEB37}"/>
                </a:ext>
              </a:extLst>
            </xdr:cNvPr>
            <xdr:cNvSpPr txBox="1"/>
          </xdr:nvSpPr>
          <xdr:spPr>
            <a:xfrm>
              <a:off x="10852044" y="1834186"/>
              <a:ext cx="859862"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 Water</a:t>
              </a:r>
            </a:p>
          </xdr:txBody>
        </xdr:sp>
        <xdr:pic>
          <xdr:nvPicPr>
            <xdr:cNvPr id="174" name="Graphic 92">
              <a:extLst>
                <a:ext uri="{FF2B5EF4-FFF2-40B4-BE49-F238E27FC236}">
                  <a16:creationId xmlns:a16="http://schemas.microsoft.com/office/drawing/2014/main" id="{FEC073E9-4937-724F-8E3E-C896C70A7E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2823" r="22823"/>
            <a:stretch/>
          </xdr:blipFill>
          <xdr:spPr>
            <a:xfrm>
              <a:off x="10986756" y="1127975"/>
              <a:ext cx="590437" cy="569390"/>
            </a:xfrm>
            <a:prstGeom prst="rect">
              <a:avLst/>
            </a:prstGeom>
          </xdr:spPr>
        </xdr:pic>
      </xdr:grpSp>
      <xdr:grpSp>
        <xdr:nvGrpSpPr>
          <xdr:cNvPr id="112" name="Group 111">
            <a:extLst>
              <a:ext uri="{FF2B5EF4-FFF2-40B4-BE49-F238E27FC236}">
                <a16:creationId xmlns:a16="http://schemas.microsoft.com/office/drawing/2014/main" id="{84C4F929-9249-4941-9E09-3A0E50376980}"/>
              </a:ext>
            </a:extLst>
          </xdr:cNvPr>
          <xdr:cNvGrpSpPr/>
        </xdr:nvGrpSpPr>
        <xdr:grpSpPr>
          <a:xfrm>
            <a:off x="5379960" y="3465370"/>
            <a:ext cx="867111" cy="958618"/>
            <a:chOff x="5368812" y="2297837"/>
            <a:chExt cx="867111" cy="958619"/>
          </a:xfrm>
        </xdr:grpSpPr>
        <xdr:sp macro="" textlink="">
          <xdr:nvSpPr>
            <xdr:cNvPr id="169" name="Oval 168">
              <a:extLst>
                <a:ext uri="{FF2B5EF4-FFF2-40B4-BE49-F238E27FC236}">
                  <a16:creationId xmlns:a16="http://schemas.microsoft.com/office/drawing/2014/main" id="{EC806B61-1C77-4666-B8BA-0EC414C10FC2}"/>
                </a:ext>
              </a:extLst>
            </xdr:cNvPr>
            <xdr:cNvSpPr/>
          </xdr:nvSpPr>
          <xdr:spPr>
            <a:xfrm>
              <a:off x="5478368" y="2297837"/>
              <a:ext cx="647999"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70" name="TextBox 220">
              <a:extLst>
                <a:ext uri="{FF2B5EF4-FFF2-40B4-BE49-F238E27FC236}">
                  <a16:creationId xmlns:a16="http://schemas.microsoft.com/office/drawing/2014/main" id="{6B99BA5D-A521-47F8-B18E-26DB3CDFA4EB}"/>
                </a:ext>
              </a:extLst>
            </xdr:cNvPr>
            <xdr:cNvSpPr txBox="1"/>
          </xdr:nvSpPr>
          <xdr:spPr>
            <a:xfrm>
              <a:off x="5368812" y="3014392"/>
              <a:ext cx="867111" cy="242064"/>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Air Emissions</a:t>
              </a:r>
            </a:p>
          </xdr:txBody>
        </xdr:sp>
        <xdr:pic>
          <xdr:nvPicPr>
            <xdr:cNvPr id="171" name="Graphic 92">
              <a:extLst>
                <a:ext uri="{FF2B5EF4-FFF2-40B4-BE49-F238E27FC236}">
                  <a16:creationId xmlns:a16="http://schemas.microsoft.com/office/drawing/2014/main" id="{2920617B-A8C4-004F-86CB-6C233E5AC59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6338" t="21368" r="36572" b="20951"/>
            <a:stretch/>
          </xdr:blipFill>
          <xdr:spPr>
            <a:xfrm>
              <a:off x="5640888" y="2441060"/>
              <a:ext cx="322959" cy="360449"/>
            </a:xfrm>
            <a:prstGeom prst="rect">
              <a:avLst/>
            </a:prstGeom>
          </xdr:spPr>
        </xdr:pic>
      </xdr:grpSp>
      <xdr:grpSp>
        <xdr:nvGrpSpPr>
          <xdr:cNvPr id="113" name="Group 112">
            <a:extLst>
              <a:ext uri="{FF2B5EF4-FFF2-40B4-BE49-F238E27FC236}">
                <a16:creationId xmlns:a16="http://schemas.microsoft.com/office/drawing/2014/main" id="{AE2396DB-1F97-B641-AA18-E924D752F3C2}"/>
              </a:ext>
            </a:extLst>
          </xdr:cNvPr>
          <xdr:cNvGrpSpPr/>
        </xdr:nvGrpSpPr>
        <xdr:grpSpPr>
          <a:xfrm>
            <a:off x="6451896" y="3465370"/>
            <a:ext cx="845865" cy="958619"/>
            <a:chOff x="6440750" y="2297837"/>
            <a:chExt cx="845866" cy="958620"/>
          </a:xfrm>
        </xdr:grpSpPr>
        <xdr:sp macro="" textlink="">
          <xdr:nvSpPr>
            <xdr:cNvPr id="166" name="Oval 165">
              <a:extLst>
                <a:ext uri="{FF2B5EF4-FFF2-40B4-BE49-F238E27FC236}">
                  <a16:creationId xmlns:a16="http://schemas.microsoft.com/office/drawing/2014/main" id="{0841F708-7A36-4D25-9582-29E6DEC4A3C4}"/>
                </a:ext>
              </a:extLst>
            </xdr:cNvPr>
            <xdr:cNvSpPr/>
          </xdr:nvSpPr>
          <xdr:spPr>
            <a:xfrm>
              <a:off x="6539683" y="2297837"/>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7" name="TextBox 217">
              <a:extLst>
                <a:ext uri="{FF2B5EF4-FFF2-40B4-BE49-F238E27FC236}">
                  <a16:creationId xmlns:a16="http://schemas.microsoft.com/office/drawing/2014/main" id="{22F2739E-2C29-46C4-B3A1-3E44C82BA530}"/>
                </a:ext>
              </a:extLst>
            </xdr:cNvPr>
            <xdr:cNvSpPr txBox="1"/>
          </xdr:nvSpPr>
          <xdr:spPr>
            <a:xfrm>
              <a:off x="6440750" y="3014390"/>
              <a:ext cx="845866"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Biodiversity</a:t>
              </a:r>
            </a:p>
          </xdr:txBody>
        </xdr:sp>
        <xdr:pic>
          <xdr:nvPicPr>
            <xdr:cNvPr id="168" name="Graphic 92">
              <a:extLst>
                <a:ext uri="{FF2B5EF4-FFF2-40B4-BE49-F238E27FC236}">
                  <a16:creationId xmlns:a16="http://schemas.microsoft.com/office/drawing/2014/main" id="{5CFF61E0-27BA-5744-845C-9285F34177FF}"/>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4151" t="21368" r="33538" b="20951"/>
            <a:stretch/>
          </xdr:blipFill>
          <xdr:spPr>
            <a:xfrm>
              <a:off x="6671075" y="2441612"/>
              <a:ext cx="385215" cy="360449"/>
            </a:xfrm>
            <a:prstGeom prst="rect">
              <a:avLst/>
            </a:prstGeom>
          </xdr:spPr>
        </xdr:pic>
      </xdr:grpSp>
      <xdr:grpSp>
        <xdr:nvGrpSpPr>
          <xdr:cNvPr id="114" name="Group 113">
            <a:extLst>
              <a:ext uri="{FF2B5EF4-FFF2-40B4-BE49-F238E27FC236}">
                <a16:creationId xmlns:a16="http://schemas.microsoft.com/office/drawing/2014/main" id="{4136F4C8-25F7-5E40-96A0-D8EC1ED1BA7D}"/>
              </a:ext>
            </a:extLst>
          </xdr:cNvPr>
          <xdr:cNvGrpSpPr/>
        </xdr:nvGrpSpPr>
        <xdr:grpSpPr>
          <a:xfrm>
            <a:off x="7387788" y="3465370"/>
            <a:ext cx="1117947" cy="958619"/>
            <a:chOff x="7376643" y="2304151"/>
            <a:chExt cx="1117948" cy="958619"/>
          </a:xfrm>
        </xdr:grpSpPr>
        <xdr:sp macro="" textlink="">
          <xdr:nvSpPr>
            <xdr:cNvPr id="163" name="Oval 162">
              <a:extLst>
                <a:ext uri="{FF2B5EF4-FFF2-40B4-BE49-F238E27FC236}">
                  <a16:creationId xmlns:a16="http://schemas.microsoft.com/office/drawing/2014/main" id="{0E22132D-C021-4AF2-B38D-6CC514AF96E4}"/>
                </a:ext>
              </a:extLst>
            </xdr:cNvPr>
            <xdr:cNvSpPr/>
          </xdr:nvSpPr>
          <xdr:spPr>
            <a:xfrm>
              <a:off x="7629993" y="230415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4" name="TextBox 214">
              <a:extLst>
                <a:ext uri="{FF2B5EF4-FFF2-40B4-BE49-F238E27FC236}">
                  <a16:creationId xmlns:a16="http://schemas.microsoft.com/office/drawing/2014/main" id="{10AB18A8-A98C-4679-87C1-310B2B0EF7C8}"/>
                </a:ext>
              </a:extLst>
            </xdr:cNvPr>
            <xdr:cNvSpPr txBox="1"/>
          </xdr:nvSpPr>
          <xdr:spPr>
            <a:xfrm>
              <a:off x="7376643" y="3020703"/>
              <a:ext cx="1117948" cy="242067"/>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Sustainable</a:t>
              </a:r>
              <a:r>
                <a:rPr lang="en-IN" sz="700" b="0" baseline="0">
                  <a:latin typeface="Verdana" panose="020B0604030504040204" pitchFamily="34" charset="0"/>
                  <a:ea typeface="Verdana" panose="020B0604030504040204" pitchFamily="34" charset="0"/>
                </a:rPr>
                <a:t> </a:t>
              </a:r>
              <a:r>
                <a:rPr lang="en-IN" sz="700" b="0">
                  <a:latin typeface="Verdana" panose="020B0604030504040204" pitchFamily="34" charset="0"/>
                  <a:ea typeface="Verdana" panose="020B0604030504040204" pitchFamily="34" charset="0"/>
                </a:rPr>
                <a:t>Mining</a:t>
              </a:r>
            </a:p>
          </xdr:txBody>
        </xdr:sp>
        <xdr:pic>
          <xdr:nvPicPr>
            <xdr:cNvPr id="165" name="Graphic 92">
              <a:extLst>
                <a:ext uri="{FF2B5EF4-FFF2-40B4-BE49-F238E27FC236}">
                  <a16:creationId xmlns:a16="http://schemas.microsoft.com/office/drawing/2014/main" id="{702C5D24-1483-3445-8457-381C454BCA0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2823" r="22823"/>
            <a:stretch/>
          </xdr:blipFill>
          <xdr:spPr>
            <a:xfrm>
              <a:off x="7692464" y="2375945"/>
              <a:ext cx="523056" cy="504411"/>
            </a:xfrm>
            <a:prstGeom prst="rect">
              <a:avLst/>
            </a:prstGeom>
          </xdr:spPr>
        </xdr:pic>
      </xdr:grpSp>
      <xdr:grpSp>
        <xdr:nvGrpSpPr>
          <xdr:cNvPr id="115" name="Group 114">
            <a:extLst>
              <a:ext uri="{FF2B5EF4-FFF2-40B4-BE49-F238E27FC236}">
                <a16:creationId xmlns:a16="http://schemas.microsoft.com/office/drawing/2014/main" id="{9E98D895-E8EC-2D4A-9817-F563E8E6DDB1}"/>
              </a:ext>
            </a:extLst>
          </xdr:cNvPr>
          <xdr:cNvGrpSpPr/>
        </xdr:nvGrpSpPr>
        <xdr:grpSpPr>
          <a:xfrm>
            <a:off x="9564864" y="2351130"/>
            <a:ext cx="1178383" cy="967292"/>
            <a:chOff x="9026000" y="2320029"/>
            <a:chExt cx="1178384" cy="967292"/>
          </a:xfrm>
        </xdr:grpSpPr>
        <xdr:sp macro="" textlink="">
          <xdr:nvSpPr>
            <xdr:cNvPr id="160" name="Oval 159">
              <a:extLst>
                <a:ext uri="{FF2B5EF4-FFF2-40B4-BE49-F238E27FC236}">
                  <a16:creationId xmlns:a16="http://schemas.microsoft.com/office/drawing/2014/main" id="{8F1E9206-BA7D-4614-A0A8-57F4E78DDEF3}"/>
                </a:ext>
              </a:extLst>
            </xdr:cNvPr>
            <xdr:cNvSpPr/>
          </xdr:nvSpPr>
          <xdr:spPr>
            <a:xfrm>
              <a:off x="9303224" y="2320029"/>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61" name="TextBox 211">
              <a:extLst>
                <a:ext uri="{FF2B5EF4-FFF2-40B4-BE49-F238E27FC236}">
                  <a16:creationId xmlns:a16="http://schemas.microsoft.com/office/drawing/2014/main" id="{8AC1CFC9-80D2-485F-BC4D-DEAC24FA1D24}"/>
                </a:ext>
              </a:extLst>
            </xdr:cNvPr>
            <xdr:cNvSpPr txBox="1"/>
          </xdr:nvSpPr>
          <xdr:spPr>
            <a:xfrm>
              <a:off x="9026000" y="3045256"/>
              <a:ext cx="1178384" cy="242065"/>
            </a:xfrm>
            <a:prstGeom prst="rect">
              <a:avLst/>
            </a:prstGeom>
            <a:noFill/>
          </xdr:spPr>
          <xdr:txBody>
            <a:bodyPr wrap="square" lIns="0" tIns="0" r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Local Considerations</a:t>
              </a:r>
            </a:p>
          </xdr:txBody>
        </xdr:sp>
        <xdr:pic>
          <xdr:nvPicPr>
            <xdr:cNvPr id="162" name="Graphic 92">
              <a:extLst>
                <a:ext uri="{FF2B5EF4-FFF2-40B4-BE49-F238E27FC236}">
                  <a16:creationId xmlns:a16="http://schemas.microsoft.com/office/drawing/2014/main" id="{B3B7949A-DCFD-214E-84F9-F233EC9E3B49}"/>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6373" t="18182" r="38169" b="16237"/>
            <a:stretch/>
          </xdr:blipFill>
          <xdr:spPr>
            <a:xfrm>
              <a:off x="9475472" y="2439118"/>
              <a:ext cx="303504" cy="409821"/>
            </a:xfrm>
            <a:prstGeom prst="rect">
              <a:avLst/>
            </a:prstGeom>
          </xdr:spPr>
        </xdr:pic>
      </xdr:grpSp>
      <xdr:grpSp>
        <xdr:nvGrpSpPr>
          <xdr:cNvPr id="116" name="Group 115">
            <a:extLst>
              <a:ext uri="{FF2B5EF4-FFF2-40B4-BE49-F238E27FC236}">
                <a16:creationId xmlns:a16="http://schemas.microsoft.com/office/drawing/2014/main" id="{B6977818-6D2A-4D43-B9EB-6B0A6309DE92}"/>
              </a:ext>
            </a:extLst>
          </xdr:cNvPr>
          <xdr:cNvGrpSpPr/>
        </xdr:nvGrpSpPr>
        <xdr:grpSpPr>
          <a:xfrm>
            <a:off x="9236499" y="1216597"/>
            <a:ext cx="1221679" cy="1031430"/>
            <a:chOff x="5768875" y="4322453"/>
            <a:chExt cx="1221680" cy="1031431"/>
          </a:xfrm>
        </xdr:grpSpPr>
        <xdr:sp macro="" textlink="">
          <xdr:nvSpPr>
            <xdr:cNvPr id="156" name="TextBox 206">
              <a:extLst>
                <a:ext uri="{FF2B5EF4-FFF2-40B4-BE49-F238E27FC236}">
                  <a16:creationId xmlns:a16="http://schemas.microsoft.com/office/drawing/2014/main" id="{1D985A93-8E0A-49F4-BC66-D5AE9FC27252}"/>
                </a:ext>
              </a:extLst>
            </xdr:cNvPr>
            <xdr:cNvSpPr txBox="1"/>
          </xdr:nvSpPr>
          <xdr:spPr>
            <a:xfrm>
              <a:off x="5768875" y="5111819"/>
              <a:ext cx="1221680"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Indigenous People</a:t>
              </a:r>
            </a:p>
          </xdr:txBody>
        </xdr:sp>
        <xdr:grpSp>
          <xdr:nvGrpSpPr>
            <xdr:cNvPr id="157" name="Group 156">
              <a:extLst>
                <a:ext uri="{FF2B5EF4-FFF2-40B4-BE49-F238E27FC236}">
                  <a16:creationId xmlns:a16="http://schemas.microsoft.com/office/drawing/2014/main" id="{8BAEA3B2-C005-0A4A-98E4-BCB9E69BDE5E}"/>
                </a:ext>
              </a:extLst>
            </xdr:cNvPr>
            <xdr:cNvGrpSpPr/>
          </xdr:nvGrpSpPr>
          <xdr:grpSpPr>
            <a:xfrm>
              <a:off x="6055715" y="4322453"/>
              <a:ext cx="648000" cy="648000"/>
              <a:chOff x="6055715" y="4322453"/>
              <a:chExt cx="648000" cy="648000"/>
            </a:xfrm>
          </xdr:grpSpPr>
          <xdr:sp macro="" textlink="">
            <xdr:nvSpPr>
              <xdr:cNvPr id="158" name="Oval 157">
                <a:extLst>
                  <a:ext uri="{FF2B5EF4-FFF2-40B4-BE49-F238E27FC236}">
                    <a16:creationId xmlns:a16="http://schemas.microsoft.com/office/drawing/2014/main" id="{89BFC04C-119E-41A9-B735-485BBE6127BA}"/>
                  </a:ext>
                </a:extLst>
              </xdr:cNvPr>
              <xdr:cNvSpPr/>
            </xdr:nvSpPr>
            <xdr:spPr>
              <a:xfrm>
                <a:off x="6055715"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159" name="Graphic 92">
                <a:extLst>
                  <a:ext uri="{FF2B5EF4-FFF2-40B4-BE49-F238E27FC236}">
                    <a16:creationId xmlns:a16="http://schemas.microsoft.com/office/drawing/2014/main" id="{B148BC21-4EA6-5140-BB9E-B500FFA867E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0766" t="13863" r="28356" b="17238"/>
              <a:stretch/>
            </xdr:blipFill>
            <xdr:spPr>
              <a:xfrm>
                <a:off x="6169789" y="4460990"/>
                <a:ext cx="419851" cy="370926"/>
              </a:xfrm>
              <a:prstGeom prst="rect">
                <a:avLst/>
              </a:prstGeom>
            </xdr:spPr>
          </xdr:pic>
        </xdr:grpSp>
      </xdr:grpSp>
      <xdr:grpSp>
        <xdr:nvGrpSpPr>
          <xdr:cNvPr id="117" name="Group 116">
            <a:extLst>
              <a:ext uri="{FF2B5EF4-FFF2-40B4-BE49-F238E27FC236}">
                <a16:creationId xmlns:a16="http://schemas.microsoft.com/office/drawing/2014/main" id="{899C480F-AB54-B945-9CAA-5B49F2C867D8}"/>
              </a:ext>
            </a:extLst>
          </xdr:cNvPr>
          <xdr:cNvGrpSpPr/>
        </xdr:nvGrpSpPr>
        <xdr:grpSpPr>
          <a:xfrm>
            <a:off x="10446652" y="1216597"/>
            <a:ext cx="956591" cy="1004354"/>
            <a:chOff x="6968646" y="4322453"/>
            <a:chExt cx="956593" cy="1004355"/>
          </a:xfrm>
        </xdr:grpSpPr>
        <xdr:sp macro="" textlink="">
          <xdr:nvSpPr>
            <xdr:cNvPr id="153" name="Oval 152">
              <a:extLst>
                <a:ext uri="{FF2B5EF4-FFF2-40B4-BE49-F238E27FC236}">
                  <a16:creationId xmlns:a16="http://schemas.microsoft.com/office/drawing/2014/main" id="{677406C5-C53C-4EB0-9A4C-402F486F3020}"/>
                </a:ext>
              </a:extLst>
            </xdr:cNvPr>
            <xdr:cNvSpPr/>
          </xdr:nvSpPr>
          <xdr:spPr>
            <a:xfrm>
              <a:off x="7122942"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54" name="TextBox 204">
              <a:extLst>
                <a:ext uri="{FF2B5EF4-FFF2-40B4-BE49-F238E27FC236}">
                  <a16:creationId xmlns:a16="http://schemas.microsoft.com/office/drawing/2014/main" id="{AB419C1B-CCA8-4FE1-AE5D-FF3B8EEC4B00}"/>
                </a:ext>
              </a:extLst>
            </xdr:cNvPr>
            <xdr:cNvSpPr txBox="1"/>
          </xdr:nvSpPr>
          <xdr:spPr>
            <a:xfrm>
              <a:off x="6968646" y="5138896"/>
              <a:ext cx="956593" cy="187912"/>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Cultural Heritage</a:t>
              </a:r>
            </a:p>
          </xdr:txBody>
        </xdr:sp>
        <xdr:pic>
          <xdr:nvPicPr>
            <xdr:cNvPr id="155" name="Graphic 92">
              <a:extLst>
                <a:ext uri="{FF2B5EF4-FFF2-40B4-BE49-F238E27FC236}">
                  <a16:creationId xmlns:a16="http://schemas.microsoft.com/office/drawing/2014/main" id="{F3643434-87F4-8B45-A413-6CD6152B17B7}"/>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4062" t="19668" r="33626" b="21415"/>
            <a:stretch/>
          </xdr:blipFill>
          <xdr:spPr>
            <a:xfrm>
              <a:off x="7254337" y="4462367"/>
              <a:ext cx="385215" cy="368172"/>
            </a:xfrm>
            <a:prstGeom prst="rect">
              <a:avLst/>
            </a:prstGeom>
          </xdr:spPr>
        </xdr:pic>
      </xdr:grpSp>
      <xdr:grpSp>
        <xdr:nvGrpSpPr>
          <xdr:cNvPr id="118" name="Group 117">
            <a:extLst>
              <a:ext uri="{FF2B5EF4-FFF2-40B4-BE49-F238E27FC236}">
                <a16:creationId xmlns:a16="http://schemas.microsoft.com/office/drawing/2014/main" id="{6416C66A-48E3-A34B-AE3D-BEACEB1A5888}"/>
              </a:ext>
            </a:extLst>
          </xdr:cNvPr>
          <xdr:cNvGrpSpPr/>
        </xdr:nvGrpSpPr>
        <xdr:grpSpPr>
          <a:xfrm>
            <a:off x="11368666" y="1216597"/>
            <a:ext cx="1348456" cy="1031430"/>
            <a:chOff x="7901041" y="4322453"/>
            <a:chExt cx="1348457" cy="1031430"/>
          </a:xfrm>
        </xdr:grpSpPr>
        <xdr:sp macro="" textlink="">
          <xdr:nvSpPr>
            <xdr:cNvPr id="150" name="Oval 149">
              <a:extLst>
                <a:ext uri="{FF2B5EF4-FFF2-40B4-BE49-F238E27FC236}">
                  <a16:creationId xmlns:a16="http://schemas.microsoft.com/office/drawing/2014/main" id="{02EA49EC-0B42-4F8C-ABCE-2BEFCAEC2836}"/>
                </a:ext>
              </a:extLst>
            </xdr:cNvPr>
            <xdr:cNvSpPr/>
          </xdr:nvSpPr>
          <xdr:spPr>
            <a:xfrm>
              <a:off x="8251273" y="4322453"/>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51" name="TextBox 201">
              <a:extLst>
                <a:ext uri="{FF2B5EF4-FFF2-40B4-BE49-F238E27FC236}">
                  <a16:creationId xmlns:a16="http://schemas.microsoft.com/office/drawing/2014/main" id="{EDA674FF-85C1-407B-AAF7-11B9F4BCE19D}"/>
                </a:ext>
              </a:extLst>
            </xdr:cNvPr>
            <xdr:cNvSpPr txBox="1"/>
          </xdr:nvSpPr>
          <xdr:spPr>
            <a:xfrm>
              <a:off x="7901041" y="5111818"/>
              <a:ext cx="1348457"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Employee Wellbeing</a:t>
              </a:r>
            </a:p>
          </xdr:txBody>
        </xdr:sp>
        <xdr:pic>
          <xdr:nvPicPr>
            <xdr:cNvPr id="152" name="Graphic 92">
              <a:extLst>
                <a:ext uri="{FF2B5EF4-FFF2-40B4-BE49-F238E27FC236}">
                  <a16:creationId xmlns:a16="http://schemas.microsoft.com/office/drawing/2014/main" id="{350F9AB2-EB5E-034F-B612-DC2238FD0F43}"/>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8247" t="18536" r="36295" b="17238"/>
            <a:stretch/>
          </xdr:blipFill>
          <xdr:spPr>
            <a:xfrm>
              <a:off x="8423518" y="4445780"/>
              <a:ext cx="303504" cy="401346"/>
            </a:xfrm>
            <a:prstGeom prst="rect">
              <a:avLst/>
            </a:prstGeom>
          </xdr:spPr>
        </xdr:pic>
      </xdr:grpSp>
      <xdr:grpSp>
        <xdr:nvGrpSpPr>
          <xdr:cNvPr id="119" name="Group 118">
            <a:extLst>
              <a:ext uri="{FF2B5EF4-FFF2-40B4-BE49-F238E27FC236}">
                <a16:creationId xmlns:a16="http://schemas.microsoft.com/office/drawing/2014/main" id="{CC3B280A-CA76-8F41-BE28-1C7AF0CAAD1C}"/>
              </a:ext>
            </a:extLst>
          </xdr:cNvPr>
          <xdr:cNvGrpSpPr/>
        </xdr:nvGrpSpPr>
        <xdr:grpSpPr>
          <a:xfrm>
            <a:off x="6108515" y="4559321"/>
            <a:ext cx="1532625" cy="968432"/>
            <a:chOff x="5020691" y="5318998"/>
            <a:chExt cx="1532627" cy="968432"/>
          </a:xfrm>
        </xdr:grpSpPr>
        <xdr:sp macro="" textlink="">
          <xdr:nvSpPr>
            <xdr:cNvPr id="147" name="Oval 146">
              <a:extLst>
                <a:ext uri="{FF2B5EF4-FFF2-40B4-BE49-F238E27FC236}">
                  <a16:creationId xmlns:a16="http://schemas.microsoft.com/office/drawing/2014/main" id="{625551E2-6316-4380-BF49-53D69682B9ED}"/>
                </a:ext>
              </a:extLst>
            </xdr:cNvPr>
            <xdr:cNvSpPr/>
          </xdr:nvSpPr>
          <xdr:spPr>
            <a:xfrm>
              <a:off x="5442003" y="53807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8" name="TextBox 198">
              <a:extLst>
                <a:ext uri="{FF2B5EF4-FFF2-40B4-BE49-F238E27FC236}">
                  <a16:creationId xmlns:a16="http://schemas.microsoft.com/office/drawing/2014/main" id="{DE1B758E-B180-4EBF-B0C8-91AC9912EF33}"/>
                </a:ext>
              </a:extLst>
            </xdr:cNvPr>
            <xdr:cNvSpPr txBox="1"/>
          </xdr:nvSpPr>
          <xdr:spPr>
            <a:xfrm>
              <a:off x="5020691" y="6045365"/>
              <a:ext cx="1532627" cy="242065"/>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Supply Chain Sustainability</a:t>
              </a:r>
            </a:p>
          </xdr:txBody>
        </xdr:sp>
        <xdr:pic>
          <xdr:nvPicPr>
            <xdr:cNvPr id="149" name="Graphic 92">
              <a:extLst>
                <a:ext uri="{FF2B5EF4-FFF2-40B4-BE49-F238E27FC236}">
                  <a16:creationId xmlns:a16="http://schemas.microsoft.com/office/drawing/2014/main" id="{15BED644-3895-714A-8F9C-E1BFB7AC730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22823" r="22823"/>
            <a:stretch/>
          </xdr:blipFill>
          <xdr:spPr>
            <a:xfrm>
              <a:off x="5463004" y="5318998"/>
              <a:ext cx="648001" cy="624901"/>
            </a:xfrm>
            <a:prstGeom prst="rect">
              <a:avLst/>
            </a:prstGeom>
          </xdr:spPr>
        </xdr:pic>
      </xdr:grpSp>
      <xdr:grpSp>
        <xdr:nvGrpSpPr>
          <xdr:cNvPr id="120" name="Group 119">
            <a:extLst>
              <a:ext uri="{FF2B5EF4-FFF2-40B4-BE49-F238E27FC236}">
                <a16:creationId xmlns:a16="http://schemas.microsoft.com/office/drawing/2014/main" id="{C08C4D33-311A-6E4E-A604-BDE47D73412A}"/>
              </a:ext>
            </a:extLst>
          </xdr:cNvPr>
          <xdr:cNvGrpSpPr/>
        </xdr:nvGrpSpPr>
        <xdr:grpSpPr>
          <a:xfrm>
            <a:off x="11098005" y="2351130"/>
            <a:ext cx="1131949" cy="967292"/>
            <a:chOff x="6855131" y="5380731"/>
            <a:chExt cx="1131950" cy="967292"/>
          </a:xfrm>
        </xdr:grpSpPr>
        <xdr:sp macro="" textlink="">
          <xdr:nvSpPr>
            <xdr:cNvPr id="144" name="Oval 143">
              <a:extLst>
                <a:ext uri="{FF2B5EF4-FFF2-40B4-BE49-F238E27FC236}">
                  <a16:creationId xmlns:a16="http://schemas.microsoft.com/office/drawing/2014/main" id="{3A7D5081-B04E-41D8-8CAA-2A31C1585E5E}"/>
                </a:ext>
              </a:extLst>
            </xdr:cNvPr>
            <xdr:cNvSpPr/>
          </xdr:nvSpPr>
          <xdr:spPr>
            <a:xfrm>
              <a:off x="7094932" y="53807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5" name="TextBox 195">
              <a:extLst>
                <a:ext uri="{FF2B5EF4-FFF2-40B4-BE49-F238E27FC236}">
                  <a16:creationId xmlns:a16="http://schemas.microsoft.com/office/drawing/2014/main" id="{BA08987E-3FB4-432B-B33E-637C7E5A3744}"/>
                </a:ext>
              </a:extLst>
            </xdr:cNvPr>
            <xdr:cNvSpPr txBox="1"/>
          </xdr:nvSpPr>
          <xdr:spPr>
            <a:xfrm>
              <a:off x="6855131" y="6105958"/>
              <a:ext cx="1131950" cy="242065"/>
            </a:xfrm>
            <a:prstGeom prst="rect">
              <a:avLst/>
            </a:prstGeom>
            <a:noFill/>
          </xdr:spPr>
          <xdr:txBody>
            <a:bodyPr wrap="square" lIns="0" tIns="0" r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Social Sustainability</a:t>
              </a:r>
            </a:p>
          </xdr:txBody>
        </xdr:sp>
        <xdr:pic>
          <xdr:nvPicPr>
            <xdr:cNvPr id="146" name="Graphic 92">
              <a:extLst>
                <a:ext uri="{FF2B5EF4-FFF2-40B4-BE49-F238E27FC236}">
                  <a16:creationId xmlns:a16="http://schemas.microsoft.com/office/drawing/2014/main" id="{294EE2AB-0AA0-214F-A9D1-B991824F0C2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22823" r="22823"/>
            <a:stretch/>
          </xdr:blipFill>
          <xdr:spPr>
            <a:xfrm>
              <a:off x="7094933" y="5392280"/>
              <a:ext cx="647998" cy="624901"/>
            </a:xfrm>
            <a:prstGeom prst="rect">
              <a:avLst/>
            </a:prstGeom>
          </xdr:spPr>
        </xdr:pic>
      </xdr:grpSp>
      <xdr:grpSp>
        <xdr:nvGrpSpPr>
          <xdr:cNvPr id="121" name="Group 120">
            <a:extLst>
              <a:ext uri="{FF2B5EF4-FFF2-40B4-BE49-F238E27FC236}">
                <a16:creationId xmlns:a16="http://schemas.microsoft.com/office/drawing/2014/main" id="{700CF440-E619-5E4C-8A8D-4BE47BA6548A}"/>
              </a:ext>
            </a:extLst>
          </xdr:cNvPr>
          <xdr:cNvGrpSpPr/>
        </xdr:nvGrpSpPr>
        <xdr:grpSpPr>
          <a:xfrm>
            <a:off x="9644081" y="4598293"/>
            <a:ext cx="1044015" cy="929460"/>
            <a:chOff x="9527936" y="4301750"/>
            <a:chExt cx="1044017" cy="929460"/>
          </a:xfrm>
        </xdr:grpSpPr>
        <xdr:sp macro="" textlink="">
          <xdr:nvSpPr>
            <xdr:cNvPr id="141" name="Oval 140">
              <a:extLst>
                <a:ext uri="{FF2B5EF4-FFF2-40B4-BE49-F238E27FC236}">
                  <a16:creationId xmlns:a16="http://schemas.microsoft.com/office/drawing/2014/main" id="{796FB133-3C1B-42C2-896E-CC2F22AD8EAC}"/>
                </a:ext>
              </a:extLst>
            </xdr:cNvPr>
            <xdr:cNvSpPr/>
          </xdr:nvSpPr>
          <xdr:spPr>
            <a:xfrm>
              <a:off x="9726144" y="4301750"/>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42" name="TextBox 192">
              <a:extLst>
                <a:ext uri="{FF2B5EF4-FFF2-40B4-BE49-F238E27FC236}">
                  <a16:creationId xmlns:a16="http://schemas.microsoft.com/office/drawing/2014/main" id="{5232DAD6-A3DF-4128-9CBA-2CA4DDFA08A8}"/>
                </a:ext>
              </a:extLst>
            </xdr:cNvPr>
            <xdr:cNvSpPr txBox="1"/>
          </xdr:nvSpPr>
          <xdr:spPr>
            <a:xfrm>
              <a:off x="9527936" y="4989144"/>
              <a:ext cx="1044017"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Business Ethics</a:t>
              </a:r>
            </a:p>
          </xdr:txBody>
        </xdr:sp>
        <xdr:pic>
          <xdr:nvPicPr>
            <xdr:cNvPr id="143" name="Graphic 92">
              <a:extLst>
                <a:ext uri="{FF2B5EF4-FFF2-40B4-BE49-F238E27FC236}">
                  <a16:creationId xmlns:a16="http://schemas.microsoft.com/office/drawing/2014/main" id="{8F642E43-C771-F442-89C4-F51D0E73A599}"/>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31620" t="24560" r="32152" b="27955"/>
            <a:stretch/>
          </xdr:blipFill>
          <xdr:spPr>
            <a:xfrm>
              <a:off x="9825313" y="4477384"/>
              <a:ext cx="431908" cy="296732"/>
            </a:xfrm>
            <a:prstGeom prst="rect">
              <a:avLst/>
            </a:prstGeom>
          </xdr:spPr>
        </xdr:pic>
      </xdr:grpSp>
      <xdr:grpSp>
        <xdr:nvGrpSpPr>
          <xdr:cNvPr id="122" name="Group 121">
            <a:extLst>
              <a:ext uri="{FF2B5EF4-FFF2-40B4-BE49-F238E27FC236}">
                <a16:creationId xmlns:a16="http://schemas.microsoft.com/office/drawing/2014/main" id="{653AC385-CCF0-0C4E-A8E9-62E5002852CB}"/>
              </a:ext>
            </a:extLst>
          </xdr:cNvPr>
          <xdr:cNvGrpSpPr/>
        </xdr:nvGrpSpPr>
        <xdr:grpSpPr>
          <a:xfrm>
            <a:off x="11171856" y="4598294"/>
            <a:ext cx="979901" cy="929456"/>
            <a:chOff x="11096180" y="4301750"/>
            <a:chExt cx="979901" cy="929456"/>
          </a:xfrm>
        </xdr:grpSpPr>
        <xdr:sp macro="" textlink="">
          <xdr:nvSpPr>
            <xdr:cNvPr id="138" name="Oval 137">
              <a:extLst>
                <a:ext uri="{FF2B5EF4-FFF2-40B4-BE49-F238E27FC236}">
                  <a16:creationId xmlns:a16="http://schemas.microsoft.com/office/drawing/2014/main" id="{FA9A3E34-BEC5-4EBD-A1FE-0516E98592B4}"/>
                </a:ext>
              </a:extLst>
            </xdr:cNvPr>
            <xdr:cNvSpPr/>
          </xdr:nvSpPr>
          <xdr:spPr>
            <a:xfrm>
              <a:off x="11255204" y="4301750"/>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139" name="TextBox 189">
              <a:extLst>
                <a:ext uri="{FF2B5EF4-FFF2-40B4-BE49-F238E27FC236}">
                  <a16:creationId xmlns:a16="http://schemas.microsoft.com/office/drawing/2014/main" id="{CB502B2B-0DA5-44E6-9E2A-7D74E4CC0F32}"/>
                </a:ext>
              </a:extLst>
            </xdr:cNvPr>
            <xdr:cNvSpPr txBox="1"/>
          </xdr:nvSpPr>
          <xdr:spPr>
            <a:xfrm>
              <a:off x="11096180" y="4989140"/>
              <a:ext cx="979901" cy="242066"/>
            </a:xfrm>
            <a:prstGeom prst="rect">
              <a:avLst/>
            </a:prstGeom>
            <a:noFill/>
          </xdr:spPr>
          <xdr:txBody>
            <a:bodyPr wrap="square" lIns="0" tIns="0" r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Human Rights</a:t>
              </a:r>
            </a:p>
          </xdr:txBody>
        </xdr:sp>
        <xdr:pic>
          <xdr:nvPicPr>
            <xdr:cNvPr id="140" name="Graphic 92">
              <a:extLst>
                <a:ext uri="{FF2B5EF4-FFF2-40B4-BE49-F238E27FC236}">
                  <a16:creationId xmlns:a16="http://schemas.microsoft.com/office/drawing/2014/main" id="{8EAA77A7-E645-114B-9357-7CEF8D139ADD}"/>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31757" t="17747" r="31362" b="19160"/>
            <a:stretch/>
          </xdr:blipFill>
          <xdr:spPr>
            <a:xfrm>
              <a:off x="11346715" y="4428615"/>
              <a:ext cx="439691" cy="394271"/>
            </a:xfrm>
            <a:prstGeom prst="rect">
              <a:avLst/>
            </a:prstGeom>
          </xdr:spPr>
        </xdr:pic>
      </xdr:grpSp>
    </xdr:grpSp>
    <xdr:clientData/>
  </xdr:twoCellAnchor>
</xdr:wsDr>
</file>

<file path=xl/drawings/drawing20.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kg/tcs</a:t>
          </a:r>
        </a:p>
      </cdr:txBody>
    </cdr:sp>
  </cdr:relSizeAnchor>
  <cdr:relSizeAnchor xmlns:cdr="http://schemas.openxmlformats.org/drawingml/2006/chartDrawing">
    <cdr:from>
      <cdr:x>0.65625</cdr:x>
      <cdr:y>0.02083</cdr:y>
    </cdr:from>
    <cdr:to>
      <cdr:x>0.98958</cdr:x>
      <cdr:y>0.18056</cdr:y>
    </cdr:to>
    <cdr:sp macro="" textlink="">
      <cdr:nvSpPr>
        <cdr:cNvPr id="18" name="TextBox 17"/>
        <cdr:cNvSpPr txBox="1"/>
      </cdr:nvSpPr>
      <cdr:spPr>
        <a:xfrm xmlns:a="http://schemas.openxmlformats.org/drawingml/2006/main">
          <a:off x="3000375" y="57150"/>
          <a:ext cx="1524001" cy="438150"/>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050" b="1">
              <a:solidFill>
                <a:schemeClr val="bg1"/>
              </a:solidFill>
            </a:rPr>
            <a:t>2005 to 2030: 72</a:t>
          </a:r>
          <a:r>
            <a:rPr lang="en-US" sz="1050" b="1" baseline="0">
              <a:solidFill>
                <a:schemeClr val="bg1"/>
              </a:solidFill>
            </a:rPr>
            <a:t>% ↓</a:t>
          </a:r>
        </a:p>
        <a:p xmlns:a="http://schemas.openxmlformats.org/drawingml/2006/main">
          <a:pPr algn="ctr"/>
          <a:r>
            <a:rPr lang="en-US" sz="1050" b="1" baseline="0">
              <a:solidFill>
                <a:schemeClr val="bg1"/>
              </a:solidFill>
            </a:rPr>
            <a:t>2023 to 2030: 38% ↓</a:t>
          </a:r>
          <a:endParaRPr lang="en-US" sz="1050" b="1">
            <a:solidFill>
              <a:schemeClr val="bg1"/>
            </a:solidFill>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57151</xdr:colOff>
      <xdr:row>3</xdr:row>
      <xdr:rowOff>57149</xdr:rowOff>
    </xdr:from>
    <xdr:to>
      <xdr:col>2</xdr:col>
      <xdr:colOff>476251</xdr:colOff>
      <xdr:row>22</xdr:row>
      <xdr:rowOff>95249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589788</xdr:colOff>
      <xdr:row>3</xdr:row>
      <xdr:rowOff>57149</xdr:rowOff>
    </xdr:from>
    <xdr:to>
      <xdr:col>9</xdr:col>
      <xdr:colOff>400812</xdr:colOff>
      <xdr:row>22</xdr:row>
      <xdr:rowOff>85724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514350</xdr:colOff>
      <xdr:row>3</xdr:row>
      <xdr:rowOff>57149</xdr:rowOff>
    </xdr:from>
    <xdr:to>
      <xdr:col>17</xdr:col>
      <xdr:colOff>1524</xdr:colOff>
      <xdr:row>22</xdr:row>
      <xdr:rowOff>85724</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57151</xdr:colOff>
      <xdr:row>23</xdr:row>
      <xdr:rowOff>57150</xdr:rowOff>
    </xdr:from>
    <xdr:to>
      <xdr:col>2</xdr:col>
      <xdr:colOff>476251</xdr:colOff>
      <xdr:row>42</xdr:row>
      <xdr:rowOff>95250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589788</xdr:colOff>
      <xdr:row>23</xdr:row>
      <xdr:rowOff>66675</xdr:rowOff>
    </xdr:from>
    <xdr:to>
      <xdr:col>9</xdr:col>
      <xdr:colOff>400812</xdr:colOff>
      <xdr:row>42</xdr:row>
      <xdr:rowOff>95250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514350</xdr:colOff>
      <xdr:row>23</xdr:row>
      <xdr:rowOff>66675</xdr:rowOff>
    </xdr:from>
    <xdr:to>
      <xdr:col>17</xdr:col>
      <xdr:colOff>1524</xdr:colOff>
      <xdr:row>42</xdr:row>
      <xdr:rowOff>95250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4.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5.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0.0882</cdr:y>
    </cdr:from>
    <cdr:to>
      <cdr:x>0.33958</cdr:x>
      <cdr:y>0.17709</cdr:y>
    </cdr:to>
    <cdr:sp macro="" textlink="">
      <cdr:nvSpPr>
        <cdr:cNvPr id="3" name="TextBox 2"/>
        <cdr:cNvSpPr txBox="1"/>
      </cdr:nvSpPr>
      <cdr:spPr>
        <a:xfrm xmlns:a="http://schemas.openxmlformats.org/drawingml/2006/main" rot="10800000" flipV="1">
          <a:off x="0" y="241941"/>
          <a:ext cx="1552560"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number</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0.13681</cdr:y>
    </cdr:from>
    <cdr:to>
      <cdr:x>0.33958</cdr:x>
      <cdr:y>0.2257</cdr:y>
    </cdr:to>
    <cdr:sp macro="" textlink="">
      <cdr:nvSpPr>
        <cdr:cNvPr id="3" name="TextBox 2"/>
        <cdr:cNvSpPr txBox="1"/>
      </cdr:nvSpPr>
      <cdr:spPr>
        <a:xfrm xmlns:a="http://schemas.openxmlformats.org/drawingml/2006/main" rot="10800000" flipV="1">
          <a:off x="0" y="375300"/>
          <a:ext cx="1381649" cy="243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50" b="1" i="1">
              <a:solidFill>
                <a:schemeClr val="accent3">
                  <a:lumMod val="75000"/>
                </a:schemeClr>
              </a:solidFill>
              <a:latin typeface="Verdana" panose="020B0604030504040204" pitchFamily="34" charset="0"/>
              <a:ea typeface="Verdana" panose="020B0604030504040204" pitchFamily="34" charset="0"/>
            </a:rPr>
            <a:t>per million manhours</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171450</xdr:colOff>
      <xdr:row>4</xdr:row>
      <xdr:rowOff>57150</xdr:rowOff>
    </xdr:from>
    <xdr:to>
      <xdr:col>6</xdr:col>
      <xdr:colOff>30294</xdr:colOff>
      <xdr:row>7</xdr:row>
      <xdr:rowOff>104877</xdr:rowOff>
    </xdr:to>
    <xdr:pic>
      <xdr:nvPicPr>
        <xdr:cNvPr id="2" name="Picture 1"/>
        <xdr:cNvPicPr>
          <a:picLocks noChangeAspect="1"/>
        </xdr:cNvPicPr>
      </xdr:nvPicPr>
      <xdr:blipFill>
        <a:blip xmlns:r="http://schemas.openxmlformats.org/officeDocument/2006/relationships" r:embed="rId1"/>
        <a:stretch>
          <a:fillRect/>
        </a:stretch>
      </xdr:blipFill>
      <xdr:spPr>
        <a:xfrm>
          <a:off x="171450" y="685800"/>
          <a:ext cx="12317544" cy="7335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34</xdr:row>
      <xdr:rowOff>0</xdr:rowOff>
    </xdr:from>
    <xdr:to>
      <xdr:col>8</xdr:col>
      <xdr:colOff>0</xdr:colOff>
      <xdr:row>71</xdr:row>
      <xdr:rowOff>184045</xdr:rowOff>
    </xdr:to>
    <xdr:grpSp>
      <xdr:nvGrpSpPr>
        <xdr:cNvPr id="6" name="Group 5"/>
        <xdr:cNvGrpSpPr/>
      </xdr:nvGrpSpPr>
      <xdr:grpSpPr>
        <a:xfrm>
          <a:off x="180975" y="7315200"/>
          <a:ext cx="12201525" cy="7232545"/>
          <a:chOff x="180975" y="0"/>
          <a:chExt cx="12201525" cy="7594495"/>
        </a:xfrm>
      </xdr:grpSpPr>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314" t="15672" r="2367" b="4094"/>
          <a:stretch/>
        </xdr:blipFill>
        <xdr:spPr>
          <a:xfrm>
            <a:off x="180975" y="0"/>
            <a:ext cx="5933200" cy="7593988"/>
          </a:xfrm>
          <a:prstGeom prst="rect">
            <a:avLst/>
          </a:prstGeom>
          <a:ln>
            <a:solidFill>
              <a:sysClr val="windowText" lastClr="000000"/>
            </a:solidFill>
          </a:ln>
        </xdr:spPr>
      </xdr:pic>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38" t="15940" r="53465" b="4764"/>
          <a:stretch/>
        </xdr:blipFill>
        <xdr:spPr>
          <a:xfrm>
            <a:off x="6449300" y="0"/>
            <a:ext cx="5933200" cy="7594495"/>
          </a:xfrm>
          <a:prstGeom prst="rect">
            <a:avLst/>
          </a:prstGeom>
          <a:ln>
            <a:solidFill>
              <a:sysClr val="windowText" lastClr="000000"/>
            </a:solidFill>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47143</xdr:colOff>
      <xdr:row>11</xdr:row>
      <xdr:rowOff>297338</xdr:rowOff>
    </xdr:from>
    <xdr:to>
      <xdr:col>1</xdr:col>
      <xdr:colOff>528566</xdr:colOff>
      <xdr:row>11</xdr:row>
      <xdr:rowOff>918573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89" r="13089" b="11796"/>
        <a:stretch/>
      </xdr:blipFill>
      <xdr:spPr>
        <a:xfrm>
          <a:off x="228118" y="2535713"/>
          <a:ext cx="481423" cy="621235"/>
        </a:xfrm>
        <a:prstGeom prst="rect">
          <a:avLst/>
        </a:prstGeom>
      </xdr:spPr>
    </xdr:pic>
    <xdr:clientData/>
  </xdr:twoCellAnchor>
  <xdr:twoCellAnchor editAs="oneCell">
    <xdr:from>
      <xdr:col>1</xdr:col>
      <xdr:colOff>45538</xdr:colOff>
      <xdr:row>12</xdr:row>
      <xdr:rowOff>312514</xdr:rowOff>
    </xdr:from>
    <xdr:to>
      <xdr:col>1</xdr:col>
      <xdr:colOff>530170</xdr:colOff>
      <xdr:row>12</xdr:row>
      <xdr:rowOff>825053</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70" t="6155" r="6154" b="12493"/>
        <a:stretch/>
      </xdr:blipFill>
      <xdr:spPr>
        <a:xfrm>
          <a:off x="226513" y="3693889"/>
          <a:ext cx="484632" cy="512539"/>
        </a:xfrm>
        <a:prstGeom prst="rect">
          <a:avLst/>
        </a:prstGeom>
      </xdr:spPr>
    </xdr:pic>
    <xdr:clientData/>
  </xdr:twoCellAnchor>
  <xdr:twoCellAnchor editAs="oneCell">
    <xdr:from>
      <xdr:col>1</xdr:col>
      <xdr:colOff>45538</xdr:colOff>
      <xdr:row>13</xdr:row>
      <xdr:rowOff>364236</xdr:rowOff>
    </xdr:from>
    <xdr:to>
      <xdr:col>1</xdr:col>
      <xdr:colOff>530170</xdr:colOff>
      <xdr:row>13</xdr:row>
      <xdr:rowOff>848868</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513" y="5050536"/>
          <a:ext cx="484632" cy="484632"/>
        </a:xfrm>
        <a:prstGeom prst="rect">
          <a:avLst/>
        </a:prstGeom>
      </xdr:spPr>
    </xdr:pic>
    <xdr:clientData/>
  </xdr:twoCellAnchor>
  <xdr:twoCellAnchor editAs="oneCell">
    <xdr:from>
      <xdr:col>1</xdr:col>
      <xdr:colOff>45538</xdr:colOff>
      <xdr:row>14</xdr:row>
      <xdr:rowOff>240411</xdr:rowOff>
    </xdr:from>
    <xdr:to>
      <xdr:col>1</xdr:col>
      <xdr:colOff>530170</xdr:colOff>
      <xdr:row>14</xdr:row>
      <xdr:rowOff>725043</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6513" y="6260211"/>
          <a:ext cx="484632" cy="484632"/>
        </a:xfrm>
        <a:prstGeom prst="rect">
          <a:avLst/>
        </a:prstGeom>
      </xdr:spPr>
    </xdr:pic>
    <xdr:clientData/>
  </xdr:twoCellAnchor>
  <xdr:twoCellAnchor editAs="oneCell">
    <xdr:from>
      <xdr:col>1</xdr:col>
      <xdr:colOff>45538</xdr:colOff>
      <xdr:row>15</xdr:row>
      <xdr:rowOff>217932</xdr:rowOff>
    </xdr:from>
    <xdr:to>
      <xdr:col>1</xdr:col>
      <xdr:colOff>530170</xdr:colOff>
      <xdr:row>15</xdr:row>
      <xdr:rowOff>702564</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6513" y="7056882"/>
          <a:ext cx="484632" cy="484632"/>
        </a:xfrm>
        <a:prstGeom prst="rect">
          <a:avLst/>
        </a:prstGeom>
      </xdr:spPr>
    </xdr:pic>
    <xdr:clientData/>
  </xdr:twoCellAnchor>
  <xdr:twoCellAnchor editAs="oneCell">
    <xdr:from>
      <xdr:col>1</xdr:col>
      <xdr:colOff>45538</xdr:colOff>
      <xdr:row>16</xdr:row>
      <xdr:rowOff>236982</xdr:rowOff>
    </xdr:from>
    <xdr:to>
      <xdr:col>1</xdr:col>
      <xdr:colOff>530170</xdr:colOff>
      <xdr:row>16</xdr:row>
      <xdr:rowOff>721614</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26513" y="7895082"/>
          <a:ext cx="484632" cy="484632"/>
        </a:xfrm>
        <a:prstGeom prst="rect">
          <a:avLst/>
        </a:prstGeom>
      </xdr:spPr>
    </xdr:pic>
    <xdr:clientData/>
  </xdr:twoCellAnchor>
  <xdr:twoCellAnchor editAs="oneCell">
    <xdr:from>
      <xdr:col>1</xdr:col>
      <xdr:colOff>45538</xdr:colOff>
      <xdr:row>17</xdr:row>
      <xdr:rowOff>227457</xdr:rowOff>
    </xdr:from>
    <xdr:to>
      <xdr:col>1</xdr:col>
      <xdr:colOff>530170</xdr:colOff>
      <xdr:row>17</xdr:row>
      <xdr:rowOff>712089</xdr:rowOff>
    </xdr:to>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6513" y="8704707"/>
          <a:ext cx="484632" cy="4846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8</xdr:col>
      <xdr:colOff>57783</xdr:colOff>
      <xdr:row>36</xdr:row>
      <xdr:rowOff>67376</xdr:rowOff>
    </xdr:to>
    <xdr:pic>
      <xdr:nvPicPr>
        <xdr:cNvPr id="2" name="Picture 1"/>
        <xdr:cNvPicPr>
          <a:picLocks noChangeAspect="1"/>
        </xdr:cNvPicPr>
      </xdr:nvPicPr>
      <xdr:blipFill>
        <a:blip xmlns:r="http://schemas.openxmlformats.org/officeDocument/2006/relationships" r:embed="rId1"/>
        <a:stretch>
          <a:fillRect/>
        </a:stretch>
      </xdr:blipFill>
      <xdr:spPr>
        <a:xfrm>
          <a:off x="180975" y="952500"/>
          <a:ext cx="4534533" cy="5020376"/>
        </a:xfrm>
        <a:prstGeom prst="rect">
          <a:avLst/>
        </a:prstGeom>
      </xdr:spPr>
    </xdr:pic>
    <xdr:clientData/>
  </xdr:twoCellAnchor>
  <xdr:twoCellAnchor editAs="oneCell">
    <xdr:from>
      <xdr:col>7</xdr:col>
      <xdr:colOff>581025</xdr:colOff>
      <xdr:row>10</xdr:row>
      <xdr:rowOff>66675</xdr:rowOff>
    </xdr:from>
    <xdr:to>
      <xdr:col>15</xdr:col>
      <xdr:colOff>581646</xdr:colOff>
      <xdr:row>28</xdr:row>
      <xdr:rowOff>181470</xdr:rowOff>
    </xdr:to>
    <xdr:pic>
      <xdr:nvPicPr>
        <xdr:cNvPr id="4" name="Picture 3"/>
        <xdr:cNvPicPr>
          <a:picLocks noChangeAspect="1"/>
        </xdr:cNvPicPr>
      </xdr:nvPicPr>
      <xdr:blipFill>
        <a:blip xmlns:r="http://schemas.openxmlformats.org/officeDocument/2006/relationships" r:embed="rId2"/>
        <a:stretch>
          <a:fillRect/>
        </a:stretch>
      </xdr:blipFill>
      <xdr:spPr>
        <a:xfrm>
          <a:off x="4629150" y="1381125"/>
          <a:ext cx="4448796" cy="35437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180976</xdr:colOff>
      <xdr:row>3</xdr:row>
      <xdr:rowOff>57151</xdr:rowOff>
    </xdr:from>
    <xdr:to>
      <xdr:col>0</xdr:col>
      <xdr:colOff>2362200</xdr:colOff>
      <xdr:row>27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2547938</xdr:colOff>
      <xdr:row>3</xdr:row>
      <xdr:rowOff>57151</xdr:rowOff>
    </xdr:from>
    <xdr:to>
      <xdr:col>3</xdr:col>
      <xdr:colOff>461962</xdr:colOff>
      <xdr:row>27</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38100</xdr:colOff>
      <xdr:row>3</xdr:row>
      <xdr:rowOff>57151</xdr:rowOff>
    </xdr:from>
    <xdr:to>
      <xdr:col>7</xdr:col>
      <xdr:colOff>390524</xdr:colOff>
      <xdr:row>27</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576262</xdr:colOff>
      <xdr:row>3</xdr:row>
      <xdr:rowOff>57151</xdr:rowOff>
    </xdr:from>
    <xdr:to>
      <xdr:col>11</xdr:col>
      <xdr:colOff>319086</xdr:colOff>
      <xdr:row>27</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504825</xdr:colOff>
      <xdr:row>3</xdr:row>
      <xdr:rowOff>57151</xdr:rowOff>
    </xdr:from>
    <xdr:to>
      <xdr:col>15</xdr:col>
      <xdr:colOff>904876</xdr:colOff>
      <xdr:row>20</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504825</xdr:colOff>
      <xdr:row>20</xdr:row>
      <xdr:rowOff>28576</xdr:rowOff>
    </xdr:from>
    <xdr:to>
      <xdr:col>15</xdr:col>
      <xdr:colOff>901065</xdr:colOff>
      <xdr:row>27</xdr:row>
      <xdr:rowOff>1</xdr:rowOff>
    </xdr:to>
    <xdr:sp macro="" textlink="">
      <xdr:nvSpPr>
        <xdr:cNvPr id="13" name="TextBox 12"/>
        <xdr:cNvSpPr txBox="1"/>
      </xdr:nvSpPr>
      <xdr:spPr>
        <a:xfrm>
          <a:off x="9648825" y="2962276"/>
          <a:ext cx="2834640" cy="971550"/>
        </a:xfrm>
        <a:prstGeom prst="rect">
          <a:avLst/>
        </a:prstGeom>
        <a:solidFill>
          <a:schemeClr val="lt1"/>
        </a:solidFill>
        <a:ln w="9525" cmpd="sng">
          <a:solidFill>
            <a:schemeClr val="accent3">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rPr>
            <a:t>Biodiversity</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endParaRPr lang="en-US" sz="200" b="1">
            <a:gradFill flip="none"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600" b="0" i="0" u="none" strike="noStrike" baseline="0">
              <a:solidFill>
                <a:sysClr val="windowText" lastClr="000000"/>
              </a:solidFill>
              <a:latin typeface="+mn-lt"/>
              <a:ea typeface="Verdana" panose="020B0604030504040204" pitchFamily="34" charset="0"/>
              <a:cs typeface="+mn-cs"/>
            </a:rPr>
            <a:t>Strive to achieve </a:t>
          </a:r>
          <a:r>
            <a:rPr lang="en-US" sz="1600" b="1" i="0" u="none" strike="noStrike" baseline="0">
              <a:solidFill>
                <a:sysClr val="windowText" lastClr="000000"/>
              </a:solidFill>
              <a:latin typeface="+mn-lt"/>
              <a:ea typeface="Verdana" panose="020B0604030504040204" pitchFamily="34" charset="0"/>
              <a:cs typeface="+mn-cs"/>
            </a:rPr>
            <a:t>no net </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600" b="1" i="0" u="none" strike="noStrike" baseline="0">
              <a:solidFill>
                <a:sysClr val="windowText" lastClr="000000"/>
              </a:solidFill>
              <a:latin typeface="+mn-lt"/>
              <a:ea typeface="Verdana" panose="020B0604030504040204" pitchFamily="34" charset="0"/>
              <a:cs typeface="+mn-cs"/>
            </a:rPr>
            <a:t>loss</a:t>
          </a:r>
          <a:r>
            <a:rPr lang="en-US" sz="1600" b="0" i="0" u="none" strike="noStrike" baseline="0">
              <a:solidFill>
                <a:sysClr val="windowText" lastClr="000000"/>
              </a:solidFill>
              <a:latin typeface="+mn-lt"/>
              <a:ea typeface="Verdana" panose="020B0604030504040204" pitchFamily="34" charset="0"/>
              <a:cs typeface="+mn-cs"/>
            </a:rPr>
            <a:t> of biodiversity</a:t>
          </a:r>
          <a:r>
            <a:rPr lang="en-US" sz="1100" b="0" i="0" u="none" strike="noStrike" baseline="0">
              <a:solidFill>
                <a:sysClr val="windowText" lastClr="000000"/>
              </a:solidFill>
              <a:latin typeface="+mn-lt"/>
              <a:ea typeface="Verdana" panose="020B0604030504040204" pitchFamily="34" charset="0"/>
              <a:cs typeface="+mn-cs"/>
            </a:rPr>
            <a:t> </a:t>
          </a:r>
        </a:p>
        <a:p>
          <a:pPr algn="l" rtl="0">
            <a:defRPr sz="1000" b="1" i="0" u="none" strike="noStrike" kern="1200" spc="0" baseline="0">
              <a:gradFill flip="none"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100" b="1" i="0" u="none" strike="noStrike" baseline="0">
              <a:solidFill>
                <a:sysClr val="windowText" lastClr="000000"/>
              </a:solidFill>
              <a:latin typeface="+mn-lt"/>
              <a:ea typeface="Verdana" panose="020B0604030504040204" pitchFamily="34" charset="0"/>
              <a:cs typeface="+mn-cs"/>
            </a:rPr>
            <a:t>at our operating sites</a:t>
          </a:r>
          <a:r>
            <a:rPr lang="en-US" sz="1100" b="0">
              <a:solidFill>
                <a:sysClr val="windowText" lastClr="000000"/>
              </a:solidFill>
              <a:latin typeface="+mn-lt"/>
              <a:ea typeface="Verdana" panose="020B0604030504040204" pitchFamily="34" charset="0"/>
            </a:rPr>
            <a:t> </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0.10337</cdr:y>
    </cdr:from>
    <cdr:to>
      <cdr:x>0.33958</cdr:x>
      <cdr:y>0.19226</cdr:y>
    </cdr:to>
    <cdr:sp macro="" textlink="">
      <cdr:nvSpPr>
        <cdr:cNvPr id="3" name="TextBox 2"/>
        <cdr:cNvSpPr txBox="1"/>
      </cdr:nvSpPr>
      <cdr:spPr>
        <a:xfrm xmlns:a="http://schemas.openxmlformats.org/drawingml/2006/main" rot="10800000" flipV="1">
          <a:off x="0" y="390899"/>
          <a:ext cx="740700" cy="3361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tCO</a:t>
          </a:r>
          <a:r>
            <a:rPr lang="en-US" sz="400" b="1" i="1">
              <a:solidFill>
                <a:schemeClr val="accent3">
                  <a:lumMod val="75000"/>
                </a:schemeClr>
              </a:solidFill>
              <a:latin typeface="Verdana" panose="020B0604030504040204" pitchFamily="34" charset="0"/>
              <a:ea typeface="Verdana" panose="020B0604030504040204" pitchFamily="34" charset="0"/>
            </a:rPr>
            <a:t>2</a:t>
          </a:r>
          <a:r>
            <a:rPr lang="en-US" sz="700" b="1" i="1">
              <a:solidFill>
                <a:schemeClr val="accent3">
                  <a:lumMod val="75000"/>
                </a:schemeClr>
              </a:solidFill>
              <a:latin typeface="Verdana" panose="020B0604030504040204" pitchFamily="34" charset="0"/>
              <a:ea typeface="Verdana" panose="020B0604030504040204" pitchFamily="34" charset="0"/>
            </a:rPr>
            <a:t>/tcs</a:t>
          </a:r>
        </a:p>
      </cdr:txBody>
    </cdr:sp>
  </cdr:relSizeAnchor>
  <cdr:relSizeAnchor xmlns:cdr="http://schemas.openxmlformats.org/drawingml/2006/chartDrawing">
    <cdr:from>
      <cdr:x>0.70584</cdr:x>
      <cdr:y>0.01853</cdr:y>
    </cdr:from>
    <cdr:to>
      <cdr:x>0.97379</cdr:x>
      <cdr:y>0.08124</cdr:y>
    </cdr:to>
    <cdr:sp macro="" textlink="">
      <cdr:nvSpPr>
        <cdr:cNvPr id="18" name="TextBox 17"/>
        <cdr:cNvSpPr txBox="1"/>
      </cdr:nvSpPr>
      <cdr:spPr>
        <a:xfrm xmlns:a="http://schemas.openxmlformats.org/drawingml/2006/main">
          <a:off x="1539604" y="70061"/>
          <a:ext cx="584459" cy="237133"/>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a:solidFill>
                <a:schemeClr val="bg1"/>
              </a:solidFill>
            </a:rPr>
            <a:t>42</a:t>
          </a:r>
          <a:r>
            <a:rPr lang="en-US" sz="1100" b="1" baseline="0">
              <a:solidFill>
                <a:schemeClr val="bg1"/>
              </a:solidFill>
            </a:rPr>
            <a:t>% ↓</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0.10606</cdr:y>
    </cdr:from>
    <cdr:to>
      <cdr:x>0.33958</cdr:x>
      <cdr:y>0.19495</cdr:y>
    </cdr:to>
    <cdr:sp macro="" textlink="">
      <cdr:nvSpPr>
        <cdr:cNvPr id="3" name="TextBox 2"/>
        <cdr:cNvSpPr txBox="1"/>
      </cdr:nvSpPr>
      <cdr:spPr>
        <a:xfrm xmlns:a="http://schemas.openxmlformats.org/drawingml/2006/main" rot="10800000" flipV="1">
          <a:off x="0" y="402484"/>
          <a:ext cx="740700" cy="3373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700" b="1" i="1">
              <a:solidFill>
                <a:schemeClr val="accent3">
                  <a:lumMod val="75000"/>
                </a:schemeClr>
              </a:solidFill>
              <a:latin typeface="Verdana" panose="020B0604030504040204" pitchFamily="34" charset="0"/>
              <a:ea typeface="Verdana" panose="020B0604030504040204" pitchFamily="34" charset="0"/>
            </a:rPr>
            <a:t>GCal/tcs</a:t>
          </a:r>
        </a:p>
      </cdr:txBody>
    </cdr:sp>
  </cdr:relSizeAnchor>
  <cdr:relSizeAnchor xmlns:cdr="http://schemas.openxmlformats.org/drawingml/2006/chartDrawing">
    <cdr:from>
      <cdr:x>0.70148</cdr:x>
      <cdr:y>0.02034</cdr:y>
    </cdr:from>
    <cdr:to>
      <cdr:x>0.96943</cdr:x>
      <cdr:y>0.08299</cdr:y>
    </cdr:to>
    <cdr:sp macro="" textlink="">
      <cdr:nvSpPr>
        <cdr:cNvPr id="18" name="TextBox 17"/>
        <cdr:cNvSpPr txBox="1"/>
      </cdr:nvSpPr>
      <cdr:spPr>
        <a:xfrm xmlns:a="http://schemas.openxmlformats.org/drawingml/2006/main">
          <a:off x="1530092" y="77185"/>
          <a:ext cx="584459" cy="237742"/>
        </a:xfrm>
        <a:prstGeom xmlns:a="http://schemas.openxmlformats.org/drawingml/2006/main" prst="rect">
          <a:avLst/>
        </a:prstGeom>
        <a:solidFill xmlns:a="http://schemas.openxmlformats.org/drawingml/2006/main">
          <a:schemeClr val="tx2">
            <a:lumMod val="60000"/>
            <a:lumOff val="40000"/>
          </a:scheme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100" b="1" baseline="0">
              <a:solidFill>
                <a:schemeClr val="bg1"/>
              </a:solidFill>
            </a:rPr>
            <a:t>19%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jsw.in/groups/sustainability-homepag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jsw.in/groups/sustainability-homepage"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s://www.jsw.in/groups/sustainability-homepag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jsw.in/groups/sustainability-homepag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jsw.in/groups/sustainability-homepag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jsw.in/groups/sustainability-homepage"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7.bin"/><Relationship Id="rId1" Type="http://schemas.openxmlformats.org/officeDocument/2006/relationships/hyperlink" Target="https://www.jsw.in/groups/sustainability-homepage"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jswsteel.in/investors/jsw-steel-governance-and-regulatory-information-policies-0" TargetMode="External"/><Relationship Id="rId1" Type="http://schemas.openxmlformats.org/officeDocument/2006/relationships/hyperlink" Target="https://www.jsw.in/groups/sustainability-homepag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jsw.in/groups/supply-chain-sustainability" TargetMode="External"/><Relationship Id="rId18" Type="http://schemas.openxmlformats.org/officeDocument/2006/relationships/hyperlink" Target="https://www.jsw.in/groups/sustainability-framework-measuring-success-human-rights" TargetMode="External"/><Relationship Id="rId26" Type="http://schemas.openxmlformats.org/officeDocument/2006/relationships/hyperlink" Target="https://www.jsw.in/groups/sustainability-framework-measuring-success-energy" TargetMode="External"/><Relationship Id="rId39" Type="http://schemas.openxmlformats.org/officeDocument/2006/relationships/hyperlink" Target="https://environdec.com/library/epd5017" TargetMode="External"/><Relationship Id="rId21" Type="http://schemas.openxmlformats.org/officeDocument/2006/relationships/hyperlink" Target="https://www.jsw.in/groups/sustainability-framework-measuring-success-air-emissions" TargetMode="External"/><Relationship Id="rId34" Type="http://schemas.openxmlformats.org/officeDocument/2006/relationships/hyperlink" Target="https://www.jsw.in/sustainability/sustainability-product-sustainability" TargetMode="External"/><Relationship Id="rId42" Type="http://schemas.openxmlformats.org/officeDocument/2006/relationships/hyperlink" Target="https://www.jsw.in/groups/sustainability-homepage" TargetMode="External"/><Relationship Id="rId47" Type="http://schemas.openxmlformats.org/officeDocument/2006/relationships/hyperlink" Target="https://www.jswsteel.in/sites/default/files/assets/downloads/steel/IR/Financial%20Performance/Annual%20Reports%20Steel/22-23/JSW%20Steel%20IR%2022-23_Web_Final.pdf" TargetMode="External"/><Relationship Id="rId7" Type="http://schemas.openxmlformats.org/officeDocument/2006/relationships/hyperlink" Target="https://www.jsw.in/sites/default/files/assets/downloads/steel/IR/Financial%20Performance/Annual%20Reports%20Steel/JSW_Steel_IR_2018-19_Final.pdf" TargetMode="External"/><Relationship Id="rId2" Type="http://schemas.openxmlformats.org/officeDocument/2006/relationships/hyperlink" Target="https://www.jsw.in/sites/default/files/assets/downloads/steel/IR/Financial%20Performance/Annual%20Reports%20Steel/jsw-steel-20-21/index.html" TargetMode="External"/><Relationship Id="rId16" Type="http://schemas.openxmlformats.org/officeDocument/2006/relationships/hyperlink" Target="https://www.jsw.in/groups/sustainability-framework-measuring-success-cultural-heritage" TargetMode="External"/><Relationship Id="rId29" Type="http://schemas.openxmlformats.org/officeDocument/2006/relationships/hyperlink" Target="https://www.jsw.in/groups/sustainability-framework-measuring-success-energy" TargetMode="External"/><Relationship Id="rId1" Type="http://schemas.openxmlformats.org/officeDocument/2006/relationships/hyperlink" Target="https://www.jsw.in/sites/default/files/assets/industry/steel/IR/Financial%20Performance/Annual%20Reports%20_%20STEEL/JSW%20Steel%20Integrated%20Report%202021-22.pdf" TargetMode="External"/><Relationship Id="rId6" Type="http://schemas.openxmlformats.org/officeDocument/2006/relationships/hyperlink" Target="https://www.jswsteel.in/sites/default/files/assets/downloads/steel/IR/JSW%20Steel%20Business%20Responsibility%20Report/JSW%20Steel_BRR%202020.pdf" TargetMode="External"/><Relationship Id="rId11" Type="http://schemas.openxmlformats.org/officeDocument/2006/relationships/hyperlink" Target="https://www.jsw.in/foundation" TargetMode="External"/><Relationship Id="rId24" Type="http://schemas.openxmlformats.org/officeDocument/2006/relationships/hyperlink" Target="https://www.jsw.in/groups/sustainability-framework-measuring-success-water-resource" TargetMode="External"/><Relationship Id="rId32" Type="http://schemas.openxmlformats.org/officeDocument/2006/relationships/hyperlink" Target="https://www.jsw.in/sustainability/sustainability-about-us-overview" TargetMode="External"/><Relationship Id="rId37" Type="http://schemas.openxmlformats.org/officeDocument/2006/relationships/hyperlink" Target="https://www.environdec.com/library/_?Epd=14713" TargetMode="External"/><Relationship Id="rId40" Type="http://schemas.openxmlformats.org/officeDocument/2006/relationships/hyperlink" Target="https://www.jswsteel.in/jsw-steel-esg" TargetMode="External"/><Relationship Id="rId45" Type="http://schemas.openxmlformats.org/officeDocument/2006/relationships/hyperlink" Target="https://www.jswsteel.in/sites/default/files/assets/downloads/steel/IR/Financial%20Performance/Annual%20Reports%20Steel/22-23/JSW%20Steel%20IR%2022-23_Web_Final.pdf" TargetMode="External"/><Relationship Id="rId5" Type="http://schemas.openxmlformats.org/officeDocument/2006/relationships/hyperlink" Target="https://www.jsw.in/sites/default/files/assets/downloads/steel/IR/Financial%20Performance/Annual%20Reports%20Steel/jsw-steel-20-21/index.html" TargetMode="External"/><Relationship Id="rId15" Type="http://schemas.openxmlformats.org/officeDocument/2006/relationships/hyperlink" Target="https://www.jsw.in/groups/sustainability-framework-measuring-success-business-ethics" TargetMode="External"/><Relationship Id="rId23" Type="http://schemas.openxmlformats.org/officeDocument/2006/relationships/hyperlink" Target="https://www.jsw.in/groups/sustainability-framework-measuring-success-waste-water" TargetMode="External"/><Relationship Id="rId28" Type="http://schemas.openxmlformats.org/officeDocument/2006/relationships/hyperlink" Target="https://www.jsw.in/sustainability/framework-overview" TargetMode="External"/><Relationship Id="rId36" Type="http://schemas.openxmlformats.org/officeDocument/2006/relationships/hyperlink" Target="https://www.environdec.com/library/_?Epd=14709" TargetMode="External"/><Relationship Id="rId10" Type="http://schemas.openxmlformats.org/officeDocument/2006/relationships/hyperlink" Target="https://www.jsw.in/groups/oldsustainability-framework-measuring-success-climate-change" TargetMode="External"/><Relationship Id="rId19" Type="http://schemas.openxmlformats.org/officeDocument/2006/relationships/hyperlink" Target="https://www.jsw.in/groups/sustainability-framework-measuring-success-local-considerations" TargetMode="External"/><Relationship Id="rId31" Type="http://schemas.openxmlformats.org/officeDocument/2006/relationships/hyperlink" Target="https://www.jsw.in/groups/sustainability-policies" TargetMode="External"/><Relationship Id="rId44" Type="http://schemas.openxmlformats.org/officeDocument/2006/relationships/hyperlink" Target="https://www.jsw.in/sites/default/files/assets/industry/steel/IR/Financial%20Performance/Annual%20Reports%20_%20STEEL/JSW%20Steel%20Integrated%20Report%202021-22.pdf" TargetMode="External"/><Relationship Id="rId4" Type="http://schemas.openxmlformats.org/officeDocument/2006/relationships/hyperlink" Target="https://www.jsw.in/sites/default/files/assets/industry/steel/IR/Financial%20Performance/Annual%20Reports%20_%20STEEL/JSW%20Steel%20Integrated%20Report%202021-22.pdf" TargetMode="External"/><Relationship Id="rId9" Type="http://schemas.openxmlformats.org/officeDocument/2006/relationships/hyperlink" Target="https://www.jswsteel.in/sites/default/files/assets/downloads/steel/IR/Financial%20Performance/Annual%20Reports%20Steel/JSW_Steel_IR_2020_Final.pdf" TargetMode="External"/><Relationship Id="rId14" Type="http://schemas.openxmlformats.org/officeDocument/2006/relationships/hyperlink" Target="https://www.jsw.in/groups/sustainability-framework-measuring-success-employee-healthsafety-and-well-being" TargetMode="External"/><Relationship Id="rId22" Type="http://schemas.openxmlformats.org/officeDocument/2006/relationships/hyperlink" Target="https://www.jsw.in/groups/sustainability-framework-measuring-success-waste-water" TargetMode="External"/><Relationship Id="rId27" Type="http://schemas.openxmlformats.org/officeDocument/2006/relationships/hyperlink" Target="https://www.jsw.in/sustainability/cso-speak" TargetMode="External"/><Relationship Id="rId30" Type="http://schemas.openxmlformats.org/officeDocument/2006/relationships/hyperlink" Target="https://www.jsw.in/sustainability/group-health-and-safety" TargetMode="External"/><Relationship Id="rId35" Type="http://schemas.openxmlformats.org/officeDocument/2006/relationships/hyperlink" Target="https://www.jsw.in/sustainability/transparency-customers" TargetMode="External"/><Relationship Id="rId43" Type="http://schemas.openxmlformats.org/officeDocument/2006/relationships/hyperlink" Target="https://www.jsw.in/sites/default/files/assets/downloads/steel/IR/Financial%20Performance/Annual%20Reports%20Steel/jsw-steel-20-21/JSW-IR21.pdf" TargetMode="External"/><Relationship Id="rId48" Type="http://schemas.openxmlformats.org/officeDocument/2006/relationships/printerSettings" Target="../printerSettings/printerSettings2.bin"/><Relationship Id="rId8" Type="http://schemas.openxmlformats.org/officeDocument/2006/relationships/hyperlink" Target="https://www.jsw.in/sites/default/files/assets/downloads/steel/IR/Financial%20Performance/Annual%20Reports%20Steel/Integrated_Report_2017-18.pdf" TargetMode="External"/><Relationship Id="rId3" Type="http://schemas.openxmlformats.org/officeDocument/2006/relationships/hyperlink" Target="https://www.jsw.in/sites/default/files/assets/downloads/steel/IR/Financial%20Performance/Annual%20Reports%20Steel/JSW_Steel_IR_2018-19_Final.pdf" TargetMode="External"/><Relationship Id="rId12" Type="http://schemas.openxmlformats.org/officeDocument/2006/relationships/hyperlink" Target="https://www.jsw.in/groups/sustainability-framework-measuring-success-sustainable-mining" TargetMode="External"/><Relationship Id="rId17" Type="http://schemas.openxmlformats.org/officeDocument/2006/relationships/hyperlink" Target="https://www.jsw.in/groups/sustainability-framework-measuring-success" TargetMode="External"/><Relationship Id="rId25" Type="http://schemas.openxmlformats.org/officeDocument/2006/relationships/hyperlink" Target="https://www.jsw.in/groups/sustainability-framework-measuring-success-resources" TargetMode="External"/><Relationship Id="rId33" Type="http://schemas.openxmlformats.org/officeDocument/2006/relationships/hyperlink" Target="https://www.jsw.in/sustainability/team" TargetMode="External"/><Relationship Id="rId38" Type="http://schemas.openxmlformats.org/officeDocument/2006/relationships/hyperlink" Target="https://www.environdec.com/library/epd4326" TargetMode="External"/><Relationship Id="rId46" Type="http://schemas.openxmlformats.org/officeDocument/2006/relationships/hyperlink" Target="https://www.jsw.in/sites/default/files/assets/industry/steel/IR/Financial%20Performance/Annual%20Reports%20_%20STEEL/JSW%20Steel%20Integrated%20Report%202021-22.pdf" TargetMode="External"/><Relationship Id="rId20" Type="http://schemas.openxmlformats.org/officeDocument/2006/relationships/hyperlink" Target="https://www.jsw.in/groups/sustainability-framework-measuring-success-biodiversity" TargetMode="External"/><Relationship Id="rId41" Type="http://schemas.openxmlformats.org/officeDocument/2006/relationships/hyperlink" Target="https://www.jsw.in/sites/default/files/assets/downloads/steel/IR/Financial%20Performance/Annual%20Reports%20Steel/Integrated_Report_2017-18.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jsw.in/groups/sustainability-framework-measuring-success-human-rights" TargetMode="External"/><Relationship Id="rId13" Type="http://schemas.openxmlformats.org/officeDocument/2006/relationships/hyperlink" Target="https://www.jsw.in/groups/sustainability-framework-measuring-success-waste-water" TargetMode="External"/><Relationship Id="rId18" Type="http://schemas.openxmlformats.org/officeDocument/2006/relationships/hyperlink" Target="https://www.jsw.in/groups/sustainability-homepage" TargetMode="External"/><Relationship Id="rId3" Type="http://schemas.openxmlformats.org/officeDocument/2006/relationships/hyperlink" Target="https://www.jsw.in/groups/supply-chain-sustainability" TargetMode="External"/><Relationship Id="rId21" Type="http://schemas.openxmlformats.org/officeDocument/2006/relationships/printerSettings" Target="../printerSettings/printerSettings4.bin"/><Relationship Id="rId7" Type="http://schemas.openxmlformats.org/officeDocument/2006/relationships/hyperlink" Target="https://www.jsw.in/groups/sustainability-framework-measuring-success" TargetMode="External"/><Relationship Id="rId12" Type="http://schemas.openxmlformats.org/officeDocument/2006/relationships/hyperlink" Target="https://www.jsw.in/groups/sustainability-framework-measuring-success-waste-water" TargetMode="External"/><Relationship Id="rId17" Type="http://schemas.openxmlformats.org/officeDocument/2006/relationships/hyperlink" Target="https://www.jsw.in/groups/sustainability-homepage" TargetMode="External"/><Relationship Id="rId2" Type="http://schemas.openxmlformats.org/officeDocument/2006/relationships/hyperlink" Target="https://www.jsw.in/groups/sustainability-framework-measuring-success-sustainable-mining" TargetMode="External"/><Relationship Id="rId16" Type="http://schemas.openxmlformats.org/officeDocument/2006/relationships/hyperlink" Target="https://www.jsw.in/groups/sustainability-framework-measuring-success-energy" TargetMode="External"/><Relationship Id="rId20" Type="http://schemas.openxmlformats.org/officeDocument/2006/relationships/hyperlink" Target="https://www.jswsteel.in/sites/default/files/assets/downloads/steel/IR/Financial%20Performance/Annual%20Reports%20Steel/22-23/JSW%20Steel%20IR%2022-23_Web_Final.pdf" TargetMode="External"/><Relationship Id="rId1" Type="http://schemas.openxmlformats.org/officeDocument/2006/relationships/hyperlink" Target="https://www.jsw.in/groups/oldsustainability-framework-measuring-success-climate-change" TargetMode="External"/><Relationship Id="rId6" Type="http://schemas.openxmlformats.org/officeDocument/2006/relationships/hyperlink" Target="https://www.jsw.in/groups/sustainability-framework-measuring-success-cultural-heritage" TargetMode="External"/><Relationship Id="rId11" Type="http://schemas.openxmlformats.org/officeDocument/2006/relationships/hyperlink" Target="https://www.jsw.in/groups/sustainability-framework-measuring-success-air-emissions" TargetMode="External"/><Relationship Id="rId5" Type="http://schemas.openxmlformats.org/officeDocument/2006/relationships/hyperlink" Target="https://www.jsw.in/groups/sustainability-framework-measuring-success-business-ethics" TargetMode="External"/><Relationship Id="rId15" Type="http://schemas.openxmlformats.org/officeDocument/2006/relationships/hyperlink" Target="https://www.jsw.in/groups/sustainability-framework-measuring-success-resources" TargetMode="External"/><Relationship Id="rId10" Type="http://schemas.openxmlformats.org/officeDocument/2006/relationships/hyperlink" Target="https://www.jsw.in/groups/sustainability-framework-measuring-success-biodiversity" TargetMode="External"/><Relationship Id="rId19" Type="http://schemas.openxmlformats.org/officeDocument/2006/relationships/hyperlink" Target="https://www.jsw.in/foundation" TargetMode="External"/><Relationship Id="rId4" Type="http://schemas.openxmlformats.org/officeDocument/2006/relationships/hyperlink" Target="https://www.jsw.in/groups/sustainability-framework-measuring-success-employee-healthsafety-and-well-being" TargetMode="External"/><Relationship Id="rId9" Type="http://schemas.openxmlformats.org/officeDocument/2006/relationships/hyperlink" Target="https://www.jsw.in/groups/sustainability-framework-measuring-success-local-considerations" TargetMode="External"/><Relationship Id="rId14" Type="http://schemas.openxmlformats.org/officeDocument/2006/relationships/hyperlink" Target="https://www.jsw.in/groups/sustainability-framework-measuring-success-water-resource" TargetMode="External"/><Relationship Id="rId22"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jswsteel.in/sites/default/files/assets/downloads/steel/IR/Financial%20Performance/Annual%20Reports%20Steel/22-23/JSW%20Steel%20IR%2022-23_Web_Final.pdf" TargetMode="External"/><Relationship Id="rId1" Type="http://schemas.openxmlformats.org/officeDocument/2006/relationships/hyperlink" Target="https://www.jsw.in/groups/sustainability-homepag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jsw.in/groups/sustainability-homepage"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jsw.in/groups/sustainability-homepag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jsw.in/groups/sustainability-home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C23"/>
  <sheetViews>
    <sheetView showGridLines="0" tabSelected="1" zoomScaleNormal="100" workbookViewId="0">
      <selection activeCell="A30" sqref="A30"/>
    </sheetView>
  </sheetViews>
  <sheetFormatPr defaultColWidth="9.140625" defaultRowHeight="15" x14ac:dyDescent="0.25"/>
  <cols>
    <col min="1" max="1" width="89.7109375" style="63" customWidth="1"/>
    <col min="2" max="2" width="12.7109375" style="62" customWidth="1"/>
    <col min="3" max="3" width="11.7109375" style="62" customWidth="1"/>
    <col min="4" max="16384" width="9.140625" style="62"/>
  </cols>
  <sheetData>
    <row r="1" spans="1:3" ht="11.1" customHeight="1" x14ac:dyDescent="0.25">
      <c r="A1" s="96"/>
      <c r="B1" s="143"/>
      <c r="C1" s="97"/>
    </row>
    <row r="2" spans="1:3" ht="11.1" customHeight="1" x14ac:dyDescent="0.25">
      <c r="A2" s="96"/>
      <c r="B2" s="97"/>
      <c r="C2" s="97"/>
    </row>
    <row r="3" spans="1:3" ht="11.1" customHeight="1" x14ac:dyDescent="0.25">
      <c r="A3" s="96"/>
      <c r="B3" s="97"/>
      <c r="C3" s="97"/>
    </row>
    <row r="4" spans="1:3" ht="11.1" customHeight="1" x14ac:dyDescent="0.25">
      <c r="A4" s="96"/>
      <c r="B4" s="97"/>
      <c r="C4" s="97"/>
    </row>
    <row r="5" spans="1:3" s="206" customFormat="1" ht="18.95" customHeight="1" x14ac:dyDescent="0.25">
      <c r="A5" s="204" t="s">
        <v>353</v>
      </c>
      <c r="B5" s="205"/>
      <c r="C5" s="205"/>
    </row>
    <row r="6" spans="1:3" ht="5.0999999999999996" customHeight="1" x14ac:dyDescent="0.25">
      <c r="A6" s="98"/>
      <c r="B6" s="97"/>
      <c r="C6" s="97"/>
    </row>
    <row r="7" spans="1:3" ht="11.1" customHeight="1" x14ac:dyDescent="0.25">
      <c r="A7" s="187" t="s">
        <v>605</v>
      </c>
      <c r="B7" s="97"/>
      <c r="C7" s="97"/>
    </row>
    <row r="8" spans="1:3" x14ac:dyDescent="0.25">
      <c r="A8" s="158" t="s">
        <v>109</v>
      </c>
      <c r="B8" s="97"/>
      <c r="C8" s="97"/>
    </row>
    <row r="9" spans="1:3" x14ac:dyDescent="0.25">
      <c r="A9" s="159" t="s">
        <v>110</v>
      </c>
      <c r="B9" s="97"/>
      <c r="C9" s="97"/>
    </row>
    <row r="10" spans="1:3" x14ac:dyDescent="0.25">
      <c r="A10" s="159" t="s">
        <v>111</v>
      </c>
      <c r="B10" s="97"/>
      <c r="C10" s="97"/>
    </row>
    <row r="11" spans="1:3" x14ac:dyDescent="0.25">
      <c r="A11" s="159" t="s">
        <v>116</v>
      </c>
      <c r="B11" s="97"/>
      <c r="C11" s="97"/>
    </row>
    <row r="12" spans="1:3" x14ac:dyDescent="0.25">
      <c r="A12" s="159" t="s">
        <v>185</v>
      </c>
      <c r="B12" s="97"/>
      <c r="C12" s="97"/>
    </row>
    <row r="13" spans="1:3" x14ac:dyDescent="0.25">
      <c r="A13" s="159" t="s">
        <v>324</v>
      </c>
      <c r="B13" s="97"/>
      <c r="C13" s="97"/>
    </row>
    <row r="14" spans="1:3" x14ac:dyDescent="0.25">
      <c r="A14" s="159" t="s">
        <v>112</v>
      </c>
      <c r="B14" s="97"/>
      <c r="C14" s="97"/>
    </row>
    <row r="15" spans="1:3" x14ac:dyDescent="0.25">
      <c r="A15" s="159" t="s">
        <v>309</v>
      </c>
      <c r="B15" s="97"/>
      <c r="C15" s="97"/>
    </row>
    <row r="16" spans="1:3" x14ac:dyDescent="0.25">
      <c r="A16" s="159" t="s">
        <v>117</v>
      </c>
      <c r="B16" s="97"/>
      <c r="C16" s="97"/>
    </row>
    <row r="17" spans="1:3" x14ac:dyDescent="0.25">
      <c r="A17" s="159" t="s">
        <v>186</v>
      </c>
      <c r="B17" s="97"/>
      <c r="C17" s="97"/>
    </row>
    <row r="18" spans="1:3" x14ac:dyDescent="0.25">
      <c r="A18" s="159" t="s">
        <v>187</v>
      </c>
      <c r="B18" s="97"/>
      <c r="C18" s="97"/>
    </row>
    <row r="19" spans="1:3" x14ac:dyDescent="0.25">
      <c r="A19" s="159" t="s">
        <v>113</v>
      </c>
      <c r="B19" s="97"/>
      <c r="C19" s="97"/>
    </row>
    <row r="20" spans="1:3" x14ac:dyDescent="0.25">
      <c r="A20" s="159" t="s">
        <v>18</v>
      </c>
      <c r="B20" s="97"/>
      <c r="C20" s="97"/>
    </row>
    <row r="21" spans="1:3" x14ac:dyDescent="0.25">
      <c r="A21" s="159" t="s">
        <v>114</v>
      </c>
      <c r="B21" s="97"/>
      <c r="C21" s="97"/>
    </row>
    <row r="22" spans="1:3" x14ac:dyDescent="0.25">
      <c r="A22" s="159" t="s">
        <v>184</v>
      </c>
      <c r="B22" s="97"/>
      <c r="C22" s="97"/>
    </row>
    <row r="23" spans="1:3" ht="15" customHeight="1" x14ac:dyDescent="0.25">
      <c r="A23" s="159" t="s">
        <v>115</v>
      </c>
      <c r="B23" s="97"/>
      <c r="C23" s="97"/>
    </row>
  </sheetData>
  <sheetProtection algorithmName="SHA-512" hashValue="Q+QCAOfV5tRuvgTdUDJ4Rv6Er7rhNNIMWovriGMiwONIDwsI36Yc5hI+S+18wrFamSivczCo880jwWSkwXB15w==" saltValue="P0VGJ2aLMEzLeqXieueaxw==" spinCount="100000" sheet="1" objects="1" scenarios="1"/>
  <hyperlinks>
    <hyperlink ref="A8" location="Index!A1" display="Index"/>
    <hyperlink ref="A19" location="Environment!A1" display="Environment"/>
    <hyperlink ref="A20" location="'Environment Dashboard'!A1" display="Environment Dashboard"/>
    <hyperlink ref="A21" location="Social!A1" display="Social"/>
    <hyperlink ref="A12" location="'GRI Mapping'!A1" display="GRI Mapping"/>
    <hyperlink ref="A16" location="Materiality!A1" display="Materiality"/>
    <hyperlink ref="A14" location="TCFD!A1" display="TCFD"/>
    <hyperlink ref="A13" location="'SDG Mapping'!A1" display="SDG Mapping"/>
    <hyperlink ref="A11" location="'Focus Areas'!A1" display="Focus Areas"/>
    <hyperlink ref="A17" location="'International Certifications'!A1" display="International Certifications"/>
    <hyperlink ref="A18" location="'Value Creation Model'!A1" display="Value Creation Model"/>
    <hyperlink ref="A22" location="'Social Dashboard'!A1" display="Social Dashboard"/>
    <hyperlink ref="A9" location="References!A1" display="References"/>
    <hyperlink ref="A10" location="Targets!A1" display="Targets"/>
    <hyperlink ref="A23" location="Governance!A1" display="Governance"/>
    <hyperlink ref="A15" location="'Stakeholder Engagement'!A1" display="Stakeholder Engagement"/>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P4"/>
  <sheetViews>
    <sheetView showGridLines="0" workbookViewId="0">
      <selection activeCell="A30" sqref="A30"/>
    </sheetView>
  </sheetViews>
  <sheetFormatPr defaultColWidth="9.140625" defaultRowHeight="11.25" x14ac:dyDescent="0.25"/>
  <cols>
    <col min="1" max="1" width="40.85546875" style="2" bestFit="1" customWidth="1"/>
    <col min="2" max="2" width="14" style="2" bestFit="1" customWidth="1"/>
    <col min="3" max="8" width="9.140625" style="8"/>
    <col min="9" max="15" width="9.140625" style="2"/>
    <col min="16" max="16" width="14.28515625" style="2" customWidth="1"/>
    <col min="17" max="16384" width="9.140625" style="2"/>
  </cols>
  <sheetData>
    <row r="1" spans="1:16" ht="13.7" customHeight="1" x14ac:dyDescent="0.25">
      <c r="A1" s="298" t="s">
        <v>312</v>
      </c>
      <c r="B1" s="298"/>
      <c r="C1" s="298"/>
      <c r="D1" s="298"/>
      <c r="E1" s="298"/>
      <c r="F1" s="298"/>
      <c r="G1" s="298"/>
      <c r="H1" s="298"/>
      <c r="I1" s="298"/>
      <c r="J1" s="298"/>
      <c r="K1" s="298"/>
      <c r="L1" s="298"/>
      <c r="M1" s="298"/>
      <c r="N1" s="298"/>
      <c r="O1" s="299" t="s">
        <v>353</v>
      </c>
      <c r="P1" s="299"/>
    </row>
    <row r="2" spans="1:16" ht="13.7" customHeight="1" x14ac:dyDescent="0.25">
      <c r="A2" s="298"/>
      <c r="B2" s="298"/>
      <c r="C2" s="298"/>
      <c r="D2" s="298"/>
      <c r="E2" s="298"/>
      <c r="F2" s="298"/>
      <c r="G2" s="298"/>
      <c r="H2" s="298"/>
      <c r="I2" s="298"/>
      <c r="J2" s="298"/>
      <c r="K2" s="298"/>
      <c r="L2" s="298"/>
      <c r="M2" s="298"/>
      <c r="N2" s="298"/>
      <c r="O2" s="144"/>
      <c r="P2" s="173" t="s">
        <v>109</v>
      </c>
    </row>
    <row r="3" spans="1:16" s="1" customFormat="1" ht="13.7" customHeight="1" x14ac:dyDescent="0.25">
      <c r="A3" s="298"/>
      <c r="B3" s="298"/>
      <c r="C3" s="298"/>
      <c r="D3" s="298"/>
      <c r="E3" s="298"/>
      <c r="F3" s="298"/>
      <c r="G3" s="298"/>
      <c r="H3" s="298"/>
      <c r="I3" s="298"/>
      <c r="J3" s="298"/>
      <c r="K3" s="298"/>
      <c r="L3" s="298"/>
      <c r="M3" s="298"/>
      <c r="N3" s="298"/>
      <c r="O3" s="144"/>
      <c r="P3" s="173" t="s">
        <v>252</v>
      </c>
    </row>
    <row r="4" spans="1:16" ht="11.1" customHeight="1" x14ac:dyDescent="0.25"/>
  </sheetData>
  <sheetProtection algorithmName="SHA-512" hashValue="aWuWOYrk1iTiQgFoWm4jwrww61PfjEVXo2Pb4so4t4bMsdVYJ8EEk0jBJWEk4boBRi2IyfW78N2dHrdTmfdJ8A==" saltValue="5g1vQKki10cvMeSmy4y3ZA==" spinCount="100000" sheet="1" objects="1" scenarios="1"/>
  <mergeCells count="2">
    <mergeCell ref="A1:N3"/>
    <mergeCell ref="O1:P1"/>
  </mergeCells>
  <hyperlinks>
    <hyperlink ref="P2" location="Index!A1" display="Index"/>
    <hyperlink ref="P3" r:id="rId1"/>
  </hyperlinks>
  <pageMargins left="0.7" right="0.7" top="0.75" bottom="0.75" header="0.3" footer="0.3"/>
  <pageSetup paperSize="9"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G19"/>
  <sheetViews>
    <sheetView showGridLines="0" workbookViewId="0">
      <selection activeCell="B25" sqref="B25"/>
    </sheetView>
  </sheetViews>
  <sheetFormatPr defaultColWidth="9.140625" defaultRowHeight="15" x14ac:dyDescent="0.25"/>
  <cols>
    <col min="1" max="1" width="2.7109375" style="62" customWidth="1"/>
    <col min="2" max="2" width="9.140625" style="69"/>
    <col min="3" max="3" width="29.7109375" style="73" customWidth="1"/>
    <col min="4" max="4" width="15.7109375" style="62" customWidth="1"/>
    <col min="5" max="5" width="15.28515625" style="69" bestFit="1" customWidth="1"/>
    <col min="6" max="6" width="9.140625" style="62"/>
    <col min="7" max="7" width="21.85546875" style="62" bestFit="1" customWidth="1"/>
    <col min="8" max="16384" width="9.140625" style="62"/>
  </cols>
  <sheetData>
    <row r="1" spans="2:7" ht="5.0999999999999996" customHeight="1" x14ac:dyDescent="0.25">
      <c r="B1" s="248" t="s">
        <v>170</v>
      </c>
      <c r="C1" s="248"/>
      <c r="D1" s="248"/>
      <c r="E1" s="248"/>
      <c r="F1" s="248"/>
    </row>
    <row r="2" spans="2:7" ht="15" customHeight="1" x14ac:dyDescent="0.25">
      <c r="B2" s="248"/>
      <c r="C2" s="248"/>
      <c r="D2" s="248"/>
      <c r="E2" s="248"/>
      <c r="F2" s="248"/>
      <c r="G2" s="111" t="s">
        <v>353</v>
      </c>
    </row>
    <row r="3" spans="2:7" ht="15" customHeight="1" x14ac:dyDescent="0.25">
      <c r="B3" s="248"/>
      <c r="C3" s="248"/>
      <c r="D3" s="248"/>
      <c r="E3" s="248"/>
      <c r="F3" s="248"/>
      <c r="G3" s="172" t="s">
        <v>109</v>
      </c>
    </row>
    <row r="4" spans="2:7" ht="15" customHeight="1" x14ac:dyDescent="0.25">
      <c r="B4" s="248"/>
      <c r="C4" s="248"/>
      <c r="D4" s="248"/>
      <c r="E4" s="248"/>
      <c r="F4" s="248"/>
      <c r="G4" s="172" t="s">
        <v>252</v>
      </c>
    </row>
    <row r="5" spans="2:7" ht="5.0999999999999996" customHeight="1" thickBot="1" x14ac:dyDescent="0.3">
      <c r="B5" s="249"/>
      <c r="C5" s="249"/>
      <c r="D5" s="249"/>
      <c r="E5" s="249"/>
      <c r="F5" s="249"/>
      <c r="G5" s="171"/>
    </row>
    <row r="6" spans="2:7" ht="8.1" customHeight="1" thickTop="1" x14ac:dyDescent="0.25"/>
    <row r="7" spans="2:7" s="69" customFormat="1" x14ac:dyDescent="0.25">
      <c r="B7" s="76" t="s">
        <v>162</v>
      </c>
      <c r="C7" s="78" t="s">
        <v>171</v>
      </c>
      <c r="D7" s="302" t="s">
        <v>120</v>
      </c>
      <c r="E7" s="302"/>
      <c r="F7" s="301" t="s">
        <v>172</v>
      </c>
      <c r="G7" s="301"/>
    </row>
    <row r="8" spans="2:7" x14ac:dyDescent="0.25">
      <c r="B8" s="74">
        <v>1</v>
      </c>
      <c r="C8" s="77" t="s">
        <v>173</v>
      </c>
      <c r="D8" s="241" t="s">
        <v>119</v>
      </c>
      <c r="E8" s="241"/>
      <c r="F8" s="300">
        <v>1</v>
      </c>
      <c r="G8" s="300"/>
    </row>
    <row r="9" spans="2:7" x14ac:dyDescent="0.25">
      <c r="B9" s="74">
        <v>2</v>
      </c>
      <c r="C9" s="77" t="s">
        <v>173</v>
      </c>
      <c r="D9" s="241" t="s">
        <v>174</v>
      </c>
      <c r="E9" s="241"/>
      <c r="F9" s="300">
        <v>1</v>
      </c>
      <c r="G9" s="300"/>
    </row>
    <row r="10" spans="2:7" x14ac:dyDescent="0.25">
      <c r="B10" s="74">
        <v>3</v>
      </c>
      <c r="C10" s="77" t="s">
        <v>173</v>
      </c>
      <c r="D10" s="241" t="s">
        <v>118</v>
      </c>
      <c r="E10" s="241"/>
      <c r="F10" s="300">
        <v>1</v>
      </c>
      <c r="G10" s="300"/>
    </row>
    <row r="11" spans="2:7" x14ac:dyDescent="0.25">
      <c r="B11" s="74">
        <v>4</v>
      </c>
      <c r="C11" s="77" t="s">
        <v>175</v>
      </c>
      <c r="D11" s="241" t="s">
        <v>119</v>
      </c>
      <c r="E11" s="241"/>
      <c r="F11" s="300">
        <v>1</v>
      </c>
      <c r="G11" s="300"/>
    </row>
    <row r="12" spans="2:7" x14ac:dyDescent="0.25">
      <c r="B12" s="74">
        <v>5</v>
      </c>
      <c r="C12" s="77" t="s">
        <v>175</v>
      </c>
      <c r="D12" s="241" t="s">
        <v>174</v>
      </c>
      <c r="E12" s="241"/>
      <c r="F12" s="300">
        <v>1</v>
      </c>
      <c r="G12" s="300"/>
    </row>
    <row r="13" spans="2:7" x14ac:dyDescent="0.25">
      <c r="B13" s="74">
        <v>6</v>
      </c>
      <c r="C13" s="77" t="s">
        <v>175</v>
      </c>
      <c r="D13" s="241" t="s">
        <v>118</v>
      </c>
      <c r="E13" s="241"/>
      <c r="F13" s="300">
        <v>1</v>
      </c>
      <c r="G13" s="300"/>
    </row>
    <row r="14" spans="2:7" x14ac:dyDescent="0.25">
      <c r="B14" s="74">
        <v>7</v>
      </c>
      <c r="C14" s="77" t="s">
        <v>176</v>
      </c>
      <c r="D14" s="241" t="s">
        <v>119</v>
      </c>
      <c r="E14" s="241"/>
      <c r="F14" s="300">
        <v>1</v>
      </c>
      <c r="G14" s="300"/>
    </row>
    <row r="15" spans="2:7" x14ac:dyDescent="0.25">
      <c r="B15" s="74">
        <v>8</v>
      </c>
      <c r="C15" s="77" t="s">
        <v>176</v>
      </c>
      <c r="D15" s="241" t="s">
        <v>174</v>
      </c>
      <c r="E15" s="241"/>
      <c r="F15" s="300">
        <v>1</v>
      </c>
      <c r="G15" s="300"/>
    </row>
    <row r="16" spans="2:7" x14ac:dyDescent="0.25">
      <c r="B16" s="74">
        <v>9</v>
      </c>
      <c r="C16" s="77" t="s">
        <v>176</v>
      </c>
      <c r="D16" s="241" t="s">
        <v>118</v>
      </c>
      <c r="E16" s="241"/>
      <c r="F16" s="300">
        <v>1</v>
      </c>
      <c r="G16" s="300"/>
    </row>
    <row r="17" spans="2:7" x14ac:dyDescent="0.25">
      <c r="B17" s="74">
        <v>10</v>
      </c>
      <c r="C17" s="77" t="s">
        <v>177</v>
      </c>
      <c r="D17" s="241" t="s">
        <v>119</v>
      </c>
      <c r="E17" s="241"/>
      <c r="F17" s="300">
        <v>1</v>
      </c>
      <c r="G17" s="300"/>
    </row>
    <row r="18" spans="2:7" x14ac:dyDescent="0.25">
      <c r="B18" s="74">
        <v>11</v>
      </c>
      <c r="C18" s="77" t="s">
        <v>177</v>
      </c>
      <c r="D18" s="241" t="s">
        <v>174</v>
      </c>
      <c r="E18" s="241"/>
      <c r="F18" s="300">
        <v>1</v>
      </c>
      <c r="G18" s="300"/>
    </row>
    <row r="19" spans="2:7" x14ac:dyDescent="0.25">
      <c r="B19" s="74">
        <v>12</v>
      </c>
      <c r="C19" s="77" t="s">
        <v>178</v>
      </c>
      <c r="D19" s="241" t="s">
        <v>119</v>
      </c>
      <c r="E19" s="241"/>
      <c r="F19" s="300">
        <v>1</v>
      </c>
      <c r="G19" s="300"/>
    </row>
  </sheetData>
  <sheetProtection algorithmName="SHA-512" hashValue="Tqy1wzzzLrjauebtttmZiplaT8B3kSSmeWfon3nNheHSOHN94Y0Ykx5sfqPFtbwlFaYonqhbgFmMYdNd445Peg==" saltValue="jIfT5zkaHidBlz/bACBB5Q==" spinCount="100000" sheet="1" objects="1" scenarios="1"/>
  <mergeCells count="27">
    <mergeCell ref="D7:E7"/>
    <mergeCell ref="D8:E8"/>
    <mergeCell ref="D9:E9"/>
    <mergeCell ref="D10:E10"/>
    <mergeCell ref="B1:F5"/>
    <mergeCell ref="F14:G14"/>
    <mergeCell ref="F15:G15"/>
    <mergeCell ref="F7:G7"/>
    <mergeCell ref="F8:G8"/>
    <mergeCell ref="F9:G9"/>
    <mergeCell ref="F10:G10"/>
    <mergeCell ref="D11:E11"/>
    <mergeCell ref="D19:E19"/>
    <mergeCell ref="F16:G16"/>
    <mergeCell ref="F17:G17"/>
    <mergeCell ref="F18:G18"/>
    <mergeCell ref="F19:G19"/>
    <mergeCell ref="D17:E17"/>
    <mergeCell ref="D18:E18"/>
    <mergeCell ref="D12:E12"/>
    <mergeCell ref="D13:E13"/>
    <mergeCell ref="D14:E14"/>
    <mergeCell ref="D15:E15"/>
    <mergeCell ref="D16:E16"/>
    <mergeCell ref="F11:G11"/>
    <mergeCell ref="F12:G12"/>
    <mergeCell ref="F13:G13"/>
  </mergeCells>
  <hyperlinks>
    <hyperlink ref="G4" r:id="rId1"/>
    <hyperlink ref="G3" location="Index!A1" display="Index"/>
  </hyperlinks>
  <pageMargins left="0.7" right="0.7" top="0.75" bottom="0.75" header="0.3" footer="0.3"/>
  <pageSetup paperSize="9"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T7"/>
  <sheetViews>
    <sheetView showGridLines="0" workbookViewId="0">
      <selection activeCell="B50" sqref="B50"/>
    </sheetView>
  </sheetViews>
  <sheetFormatPr defaultRowHeight="15" x14ac:dyDescent="0.25"/>
  <cols>
    <col min="1" max="1" width="2.7109375" customWidth="1"/>
    <col min="19" max="20" width="10.7109375" customWidth="1"/>
  </cols>
  <sheetData>
    <row r="1" spans="2:20" ht="5.0999999999999996" customHeight="1" x14ac:dyDescent="0.25">
      <c r="B1" s="248" t="s">
        <v>134</v>
      </c>
      <c r="C1" s="248"/>
      <c r="D1" s="248"/>
      <c r="E1" s="248"/>
      <c r="F1" s="248"/>
      <c r="G1" s="248"/>
      <c r="H1" s="248"/>
      <c r="I1" s="248"/>
      <c r="J1" s="248"/>
      <c r="K1" s="248"/>
      <c r="L1" s="248"/>
      <c r="M1" s="248"/>
      <c r="N1" s="248"/>
      <c r="O1" s="248"/>
      <c r="P1" s="248"/>
      <c r="Q1" s="248"/>
      <c r="R1" s="248"/>
    </row>
    <row r="2" spans="2:20" ht="15" customHeight="1" x14ac:dyDescent="0.25">
      <c r="B2" s="248"/>
      <c r="C2" s="248"/>
      <c r="D2" s="248"/>
      <c r="E2" s="248"/>
      <c r="F2" s="248"/>
      <c r="G2" s="248"/>
      <c r="H2" s="248"/>
      <c r="I2" s="248"/>
      <c r="J2" s="248"/>
      <c r="K2" s="248"/>
      <c r="L2" s="248"/>
      <c r="M2" s="248"/>
      <c r="N2" s="248"/>
      <c r="O2" s="248"/>
      <c r="P2" s="248"/>
      <c r="Q2" s="248"/>
      <c r="R2" s="248"/>
      <c r="S2" s="303" t="s">
        <v>353</v>
      </c>
      <c r="T2" s="303"/>
    </row>
    <row r="3" spans="2:20" ht="15" customHeight="1" x14ac:dyDescent="0.25">
      <c r="B3" s="248"/>
      <c r="C3" s="248"/>
      <c r="D3" s="248"/>
      <c r="E3" s="248"/>
      <c r="F3" s="248"/>
      <c r="G3" s="248"/>
      <c r="H3" s="248"/>
      <c r="I3" s="248"/>
      <c r="J3" s="248"/>
      <c r="K3" s="248"/>
      <c r="L3" s="248"/>
      <c r="M3" s="248"/>
      <c r="N3" s="248"/>
      <c r="O3" s="248"/>
      <c r="P3" s="248"/>
      <c r="Q3" s="248"/>
      <c r="R3" s="248"/>
      <c r="S3" s="305" t="s">
        <v>109</v>
      </c>
      <c r="T3" s="305"/>
    </row>
    <row r="4" spans="2:20" ht="15" customHeight="1" x14ac:dyDescent="0.25">
      <c r="B4" s="248"/>
      <c r="C4" s="248"/>
      <c r="D4" s="248"/>
      <c r="E4" s="248"/>
      <c r="F4" s="248"/>
      <c r="G4" s="248"/>
      <c r="H4" s="248"/>
      <c r="I4" s="248"/>
      <c r="J4" s="248"/>
      <c r="K4" s="248"/>
      <c r="L4" s="248"/>
      <c r="M4" s="248"/>
      <c r="N4" s="248"/>
      <c r="O4" s="248"/>
      <c r="P4" s="248"/>
      <c r="Q4" s="248"/>
      <c r="R4" s="248"/>
      <c r="S4" s="305" t="s">
        <v>252</v>
      </c>
      <c r="T4" s="305"/>
    </row>
    <row r="5" spans="2:20" ht="5.0999999999999996" customHeight="1" thickBot="1" x14ac:dyDescent="0.3">
      <c r="B5" s="249"/>
      <c r="C5" s="249"/>
      <c r="D5" s="249"/>
      <c r="E5" s="249"/>
      <c r="F5" s="249"/>
      <c r="G5" s="249"/>
      <c r="H5" s="249"/>
      <c r="I5" s="249"/>
      <c r="J5" s="249"/>
      <c r="K5" s="249"/>
      <c r="L5" s="249"/>
      <c r="M5" s="249"/>
      <c r="N5" s="249"/>
      <c r="O5" s="249"/>
      <c r="P5" s="249"/>
      <c r="Q5" s="249"/>
      <c r="R5" s="249"/>
      <c r="S5" s="306"/>
      <c r="T5" s="306"/>
    </row>
    <row r="6" spans="2:20" ht="5.0999999999999996" customHeight="1" thickTop="1" x14ac:dyDescent="0.25">
      <c r="B6" s="162"/>
      <c r="C6" s="162"/>
      <c r="D6" s="162"/>
      <c r="E6" s="162"/>
      <c r="F6" s="162"/>
      <c r="G6" s="162"/>
      <c r="H6" s="162"/>
      <c r="I6" s="162"/>
      <c r="J6" s="162"/>
      <c r="K6" s="162"/>
      <c r="L6" s="162"/>
      <c r="M6" s="162"/>
      <c r="N6" s="162"/>
      <c r="O6" s="162"/>
      <c r="P6" s="162"/>
      <c r="Q6" s="162"/>
      <c r="R6" s="162"/>
      <c r="S6" s="161"/>
      <c r="T6" s="161"/>
    </row>
    <row r="7" spans="2:20" s="62" customFormat="1" ht="54.95" customHeight="1" x14ac:dyDescent="0.25">
      <c r="B7" s="304" t="s">
        <v>395</v>
      </c>
      <c r="C7" s="304"/>
      <c r="D7" s="304"/>
      <c r="E7" s="304"/>
      <c r="F7" s="304"/>
      <c r="G7" s="304"/>
      <c r="H7" s="304"/>
      <c r="I7" s="304"/>
      <c r="J7" s="304"/>
      <c r="K7" s="304"/>
      <c r="L7" s="304"/>
      <c r="M7" s="304"/>
      <c r="N7" s="304"/>
      <c r="O7" s="304"/>
      <c r="P7" s="304"/>
      <c r="Q7" s="304"/>
      <c r="R7" s="304"/>
      <c r="S7" s="304"/>
      <c r="T7" s="304"/>
    </row>
  </sheetData>
  <sheetProtection algorithmName="SHA-512" hashValue="b0W4pm0cZBtZ/IpgiB0TChJzDwlO6cVx+6k1gXw8P7vfh4KflItpSoAbWG1GFgKFWXjWoA8lLfbH06hN1/sW8w==" saltValue="CHG60fpzUJETsgDhlqNExw==" spinCount="100000" sheet="1" objects="1" scenarios="1"/>
  <mergeCells count="6">
    <mergeCell ref="S2:T2"/>
    <mergeCell ref="B7:T7"/>
    <mergeCell ref="S3:T3"/>
    <mergeCell ref="S4:T4"/>
    <mergeCell ref="B1:R5"/>
    <mergeCell ref="S5:T5"/>
  </mergeCells>
  <hyperlinks>
    <hyperlink ref="S4" r:id="rId1"/>
    <hyperlink ref="S3" location="Index!A1" display="Index"/>
  </hyperlinks>
  <pageMargins left="0.7" right="0.7" top="0.75" bottom="0.75" header="0.3" footer="0.3"/>
  <pageSetup paperSize="9"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212"/>
  <sheetViews>
    <sheetView showGridLines="0" zoomScaleNormal="100" workbookViewId="0">
      <pane ySplit="6" topLeftCell="A7" activePane="bottomLeft" state="frozen"/>
      <selection pane="bottomLeft" sqref="A1:F5"/>
    </sheetView>
  </sheetViews>
  <sheetFormatPr defaultColWidth="9.140625" defaultRowHeight="11.25" x14ac:dyDescent="0.25"/>
  <cols>
    <col min="1" max="1" width="56.7109375" style="2" customWidth="1"/>
    <col min="2" max="2" width="26.7109375" style="2" customWidth="1"/>
    <col min="3" max="8" width="17.42578125" style="8" customWidth="1"/>
    <col min="9" max="16384" width="9.140625" style="2"/>
  </cols>
  <sheetData>
    <row r="1" spans="1:8" ht="5.0999999999999996" customHeight="1" x14ac:dyDescent="0.25">
      <c r="A1" s="308" t="s">
        <v>318</v>
      </c>
      <c r="B1" s="308"/>
      <c r="C1" s="308"/>
      <c r="D1" s="308"/>
      <c r="E1" s="308"/>
      <c r="F1" s="308"/>
    </row>
    <row r="2" spans="1:8" ht="15" customHeight="1" x14ac:dyDescent="0.25">
      <c r="A2" s="308"/>
      <c r="B2" s="308"/>
      <c r="C2" s="308"/>
      <c r="D2" s="308"/>
      <c r="E2" s="308"/>
      <c r="F2" s="308"/>
      <c r="G2" s="303" t="s">
        <v>353</v>
      </c>
      <c r="H2" s="303"/>
    </row>
    <row r="3" spans="1:8" ht="15" customHeight="1" x14ac:dyDescent="0.25">
      <c r="A3" s="308"/>
      <c r="B3" s="308"/>
      <c r="C3" s="308"/>
      <c r="D3" s="308"/>
      <c r="E3" s="308"/>
      <c r="F3" s="308"/>
      <c r="G3" s="146"/>
      <c r="H3" s="172" t="s">
        <v>109</v>
      </c>
    </row>
    <row r="4" spans="1:8" ht="15" customHeight="1" x14ac:dyDescent="0.25">
      <c r="A4" s="308"/>
      <c r="B4" s="308"/>
      <c r="C4" s="308"/>
      <c r="D4" s="308"/>
      <c r="E4" s="308"/>
      <c r="F4" s="308"/>
      <c r="G4" s="146"/>
      <c r="H4" s="172" t="s">
        <v>252</v>
      </c>
    </row>
    <row r="5" spans="1:8" s="1" customFormat="1" ht="5.0999999999999996" customHeight="1" thickBot="1" x14ac:dyDescent="0.3">
      <c r="A5" s="309"/>
      <c r="B5" s="309"/>
      <c r="C5" s="309"/>
      <c r="D5" s="309"/>
      <c r="E5" s="309"/>
      <c r="F5" s="309"/>
      <c r="G5" s="110"/>
    </row>
    <row r="6" spans="1:8" s="3" customFormat="1" ht="12" thickTop="1" x14ac:dyDescent="0.25">
      <c r="A6" s="4"/>
      <c r="B6" s="4" t="s">
        <v>0</v>
      </c>
      <c r="C6" s="5" t="s">
        <v>354</v>
      </c>
      <c r="D6" s="5" t="s">
        <v>1</v>
      </c>
      <c r="E6" s="5" t="s">
        <v>2</v>
      </c>
      <c r="F6" s="5" t="s">
        <v>3</v>
      </c>
      <c r="G6" s="5" t="s">
        <v>4</v>
      </c>
      <c r="H6" s="5" t="s">
        <v>6</v>
      </c>
    </row>
    <row r="7" spans="1:8" x14ac:dyDescent="0.25">
      <c r="A7" s="16" t="s">
        <v>5</v>
      </c>
      <c r="B7" s="17"/>
      <c r="C7" s="18"/>
      <c r="D7" s="18"/>
      <c r="E7" s="18"/>
      <c r="F7" s="18"/>
      <c r="G7" s="18"/>
      <c r="H7" s="18"/>
    </row>
    <row r="8" spans="1:8" ht="12.75" x14ac:dyDescent="0.25">
      <c r="A8" s="15" t="s">
        <v>357</v>
      </c>
      <c r="B8" s="15" t="s">
        <v>60</v>
      </c>
      <c r="C8" s="14">
        <v>49.36</v>
      </c>
      <c r="D8" s="14">
        <v>44.21</v>
      </c>
      <c r="E8" s="14">
        <v>37.520000000000003</v>
      </c>
      <c r="F8" s="14">
        <v>40.520000000000003</v>
      </c>
      <c r="G8" s="14">
        <v>45.85</v>
      </c>
      <c r="H8" s="14">
        <v>42.15</v>
      </c>
    </row>
    <row r="9" spans="1:8" ht="12.75" x14ac:dyDescent="0.25">
      <c r="A9" s="15" t="s">
        <v>19</v>
      </c>
      <c r="B9" s="15" t="s">
        <v>61</v>
      </c>
      <c r="C9" s="9">
        <v>2.36</v>
      </c>
      <c r="D9" s="9">
        <v>2.5</v>
      </c>
      <c r="E9" s="9">
        <v>2.4900000000000002</v>
      </c>
      <c r="F9" s="9">
        <v>2.52</v>
      </c>
      <c r="G9" s="9">
        <v>2.75</v>
      </c>
      <c r="H9" s="9">
        <v>2.59</v>
      </c>
    </row>
    <row r="10" spans="1:8" x14ac:dyDescent="0.25">
      <c r="A10" s="19" t="s">
        <v>8</v>
      </c>
      <c r="B10" s="20"/>
      <c r="C10" s="21"/>
      <c r="D10" s="21"/>
      <c r="E10" s="21"/>
      <c r="F10" s="21"/>
      <c r="G10" s="21"/>
      <c r="H10" s="21"/>
    </row>
    <row r="11" spans="1:8" x14ac:dyDescent="0.25">
      <c r="A11" s="7" t="s">
        <v>21</v>
      </c>
      <c r="B11" s="6" t="s">
        <v>20</v>
      </c>
      <c r="C11" s="9">
        <v>494.38</v>
      </c>
      <c r="D11" s="9">
        <v>446.78</v>
      </c>
      <c r="E11" s="9">
        <v>402.55</v>
      </c>
      <c r="F11" s="9">
        <v>441.15</v>
      </c>
      <c r="G11" s="9">
        <v>436.3</v>
      </c>
      <c r="H11" s="9">
        <v>385.4</v>
      </c>
    </row>
    <row r="12" spans="1:8" x14ac:dyDescent="0.25">
      <c r="A12" s="7" t="s">
        <v>22</v>
      </c>
      <c r="B12" s="6" t="s">
        <v>20</v>
      </c>
      <c r="C12" s="9">
        <v>83.83</v>
      </c>
      <c r="D12" s="9">
        <v>55.7</v>
      </c>
      <c r="E12" s="9">
        <v>12.84</v>
      </c>
      <c r="F12" s="9">
        <v>12.59</v>
      </c>
      <c r="G12" s="9">
        <v>14.3</v>
      </c>
      <c r="H12" s="9">
        <v>63.1</v>
      </c>
    </row>
    <row r="13" spans="1:8" x14ac:dyDescent="0.25">
      <c r="A13" s="7" t="s">
        <v>9</v>
      </c>
      <c r="B13" s="6" t="s">
        <v>11</v>
      </c>
      <c r="C13" s="9">
        <v>5.66</v>
      </c>
      <c r="D13" s="9">
        <v>6.04</v>
      </c>
      <c r="E13" s="9">
        <v>6.37</v>
      </c>
      <c r="F13" s="9">
        <f>($D$13/25.3)*27.47</f>
        <v>6.5580553359683789</v>
      </c>
      <c r="G13" s="9">
        <f>($D$13/25.3)*26.14</f>
        <v>6.2405375494071142</v>
      </c>
      <c r="H13" s="9">
        <v>6.59</v>
      </c>
    </row>
    <row r="14" spans="1:8" x14ac:dyDescent="0.25">
      <c r="A14" s="10" t="s">
        <v>25</v>
      </c>
      <c r="B14" s="6"/>
      <c r="C14" s="9"/>
      <c r="D14" s="9"/>
      <c r="E14" s="9"/>
      <c r="F14" s="9"/>
      <c r="G14" s="9"/>
      <c r="H14" s="9"/>
    </row>
    <row r="15" spans="1:8" x14ac:dyDescent="0.25">
      <c r="A15" s="11" t="s">
        <v>26</v>
      </c>
      <c r="B15" s="6"/>
      <c r="C15" s="9"/>
      <c r="D15" s="9"/>
      <c r="E15" s="9"/>
      <c r="F15" s="9"/>
      <c r="G15" s="9"/>
      <c r="H15" s="9"/>
    </row>
    <row r="16" spans="1:8" x14ac:dyDescent="0.25">
      <c r="A16" s="6" t="s">
        <v>27</v>
      </c>
      <c r="B16" s="6" t="s">
        <v>10</v>
      </c>
      <c r="C16" s="9">
        <v>16.02</v>
      </c>
      <c r="D16" s="224">
        <v>15.46</v>
      </c>
      <c r="E16" s="9">
        <v>44.94</v>
      </c>
      <c r="F16" s="13">
        <v>45.4</v>
      </c>
      <c r="G16" s="9">
        <v>46.34</v>
      </c>
      <c r="H16" s="9" t="s">
        <v>38</v>
      </c>
    </row>
    <row r="17" spans="1:8" ht="12.75" x14ac:dyDescent="0.25">
      <c r="A17" s="6" t="s">
        <v>28</v>
      </c>
      <c r="B17" s="6" t="s">
        <v>36</v>
      </c>
      <c r="C17" s="9">
        <v>1957.5</v>
      </c>
      <c r="D17" s="9">
        <v>1951.82</v>
      </c>
      <c r="E17" s="9">
        <v>1983.53</v>
      </c>
      <c r="F17" s="9">
        <v>1951.75</v>
      </c>
      <c r="G17" s="9">
        <v>1701.91</v>
      </c>
      <c r="H17" s="9" t="s">
        <v>38</v>
      </c>
    </row>
    <row r="18" spans="1:8" x14ac:dyDescent="0.25">
      <c r="A18" s="6" t="s">
        <v>29</v>
      </c>
      <c r="B18" s="6" t="s">
        <v>12</v>
      </c>
      <c r="C18" s="183">
        <v>3.6999999999999998E-2</v>
      </c>
      <c r="D18" s="183">
        <v>3.5000000000000003E-2</v>
      </c>
      <c r="E18" s="183">
        <v>3.3000000000000002E-2</v>
      </c>
      <c r="F18" s="9">
        <v>0.03</v>
      </c>
      <c r="G18" s="9">
        <v>0.04</v>
      </c>
      <c r="H18" s="9" t="s">
        <v>38</v>
      </c>
    </row>
    <row r="19" spans="1:8" x14ac:dyDescent="0.25">
      <c r="A19" s="6" t="s">
        <v>30</v>
      </c>
      <c r="B19" s="6" t="s">
        <v>12</v>
      </c>
      <c r="C19" s="9">
        <v>16.47</v>
      </c>
      <c r="D19" s="9">
        <v>16.23</v>
      </c>
      <c r="E19" s="9">
        <v>16.41</v>
      </c>
      <c r="F19" s="9">
        <v>14.16</v>
      </c>
      <c r="G19" s="9">
        <v>14.29</v>
      </c>
      <c r="H19" s="9" t="s">
        <v>38</v>
      </c>
    </row>
    <row r="20" spans="1:8" x14ac:dyDescent="0.25">
      <c r="A20" s="6" t="s">
        <v>31</v>
      </c>
      <c r="B20" s="6" t="s">
        <v>12</v>
      </c>
      <c r="C20" s="9">
        <v>1.95</v>
      </c>
      <c r="D20" s="224">
        <v>1.52</v>
      </c>
      <c r="E20" s="224">
        <v>1.57</v>
      </c>
      <c r="F20" s="9">
        <v>1.56</v>
      </c>
      <c r="G20" s="9">
        <v>1.85</v>
      </c>
      <c r="H20" s="9" t="s">
        <v>38</v>
      </c>
    </row>
    <row r="21" spans="1:8" x14ac:dyDescent="0.25">
      <c r="A21" s="11" t="s">
        <v>32</v>
      </c>
      <c r="B21" s="6"/>
      <c r="C21" s="9"/>
      <c r="D21" s="9"/>
      <c r="E21" s="9"/>
      <c r="F21" s="9"/>
      <c r="G21" s="9"/>
      <c r="H21" s="9"/>
    </row>
    <row r="22" spans="1:8" x14ac:dyDescent="0.25">
      <c r="A22" s="6" t="s">
        <v>27</v>
      </c>
      <c r="B22" s="6" t="s">
        <v>20</v>
      </c>
      <c r="C22" s="9">
        <v>12.73</v>
      </c>
      <c r="D22" s="9">
        <v>13.96</v>
      </c>
      <c r="E22" s="9">
        <v>42.32</v>
      </c>
      <c r="F22" s="13">
        <v>45.91</v>
      </c>
      <c r="G22" s="9">
        <v>49.09</v>
      </c>
      <c r="H22" s="9" t="s">
        <v>38</v>
      </c>
    </row>
    <row r="23" spans="1:8" x14ac:dyDescent="0.25">
      <c r="A23" s="6" t="s">
        <v>28</v>
      </c>
      <c r="B23" s="6" t="s">
        <v>20</v>
      </c>
      <c r="C23" s="9">
        <v>2.54</v>
      </c>
      <c r="D23" s="9">
        <v>2.78</v>
      </c>
      <c r="E23" s="9">
        <v>2.46</v>
      </c>
      <c r="F23" s="9">
        <v>2.63</v>
      </c>
      <c r="G23" s="9">
        <v>2.57</v>
      </c>
      <c r="H23" s="9" t="s">
        <v>38</v>
      </c>
    </row>
    <row r="24" spans="1:8" x14ac:dyDescent="0.25">
      <c r="A24" s="6" t="s">
        <v>29</v>
      </c>
      <c r="B24" s="6" t="s">
        <v>20</v>
      </c>
      <c r="C24" s="9">
        <v>0.23499999999999999</v>
      </c>
      <c r="D24" s="9">
        <v>0.22</v>
      </c>
      <c r="E24" s="9">
        <v>0.19</v>
      </c>
      <c r="F24" s="9">
        <v>0.13</v>
      </c>
      <c r="G24" s="9">
        <v>0.02</v>
      </c>
      <c r="H24" s="9" t="s">
        <v>38</v>
      </c>
    </row>
    <row r="25" spans="1:8" x14ac:dyDescent="0.25">
      <c r="A25" s="6" t="s">
        <v>30</v>
      </c>
      <c r="B25" s="6" t="s">
        <v>20</v>
      </c>
      <c r="C25" s="9">
        <v>4.58</v>
      </c>
      <c r="D25" s="9">
        <v>4.55</v>
      </c>
      <c r="E25" s="9">
        <v>6.99</v>
      </c>
      <c r="F25" s="9">
        <v>8.06</v>
      </c>
      <c r="G25" s="9">
        <v>9.76</v>
      </c>
      <c r="H25" s="9" t="s">
        <v>38</v>
      </c>
    </row>
    <row r="26" spans="1:8" x14ac:dyDescent="0.25">
      <c r="A26" s="6" t="s">
        <v>31</v>
      </c>
      <c r="B26" s="6" t="s">
        <v>20</v>
      </c>
      <c r="C26" s="9">
        <v>5.82</v>
      </c>
      <c r="D26" s="9">
        <v>5.08</v>
      </c>
      <c r="E26" s="9">
        <v>3.93</v>
      </c>
      <c r="F26" s="9">
        <v>3.91</v>
      </c>
      <c r="G26" s="9">
        <v>3.66</v>
      </c>
      <c r="H26" s="9" t="s">
        <v>38</v>
      </c>
    </row>
    <row r="27" spans="1:8" x14ac:dyDescent="0.25">
      <c r="A27" s="19" t="s">
        <v>13</v>
      </c>
      <c r="B27" s="20"/>
      <c r="C27" s="21"/>
      <c r="D27" s="21"/>
      <c r="E27" s="21"/>
      <c r="F27" s="21"/>
      <c r="G27" s="21"/>
      <c r="H27" s="21"/>
    </row>
    <row r="28" spans="1:8" x14ac:dyDescent="0.25">
      <c r="A28" s="11" t="s">
        <v>358</v>
      </c>
      <c r="B28" s="6"/>
      <c r="C28" s="9"/>
      <c r="D28" s="9"/>
      <c r="E28" s="9"/>
      <c r="F28" s="9"/>
      <c r="G28" s="9"/>
      <c r="H28" s="9"/>
    </row>
    <row r="29" spans="1:8" ht="12.75" x14ac:dyDescent="0.25">
      <c r="A29" s="7" t="s">
        <v>359</v>
      </c>
      <c r="B29" s="6" t="s">
        <v>15</v>
      </c>
      <c r="C29" s="9">
        <v>0.74</v>
      </c>
      <c r="D29" s="9">
        <v>0.67</v>
      </c>
      <c r="E29" s="9">
        <v>0.69</v>
      </c>
      <c r="F29" s="9">
        <v>0.73</v>
      </c>
      <c r="G29" s="9">
        <v>0.55000000000000004</v>
      </c>
      <c r="H29" s="9">
        <v>1.06</v>
      </c>
    </row>
    <row r="30" spans="1:8" ht="12.75" x14ac:dyDescent="0.25">
      <c r="A30" s="7" t="s">
        <v>360</v>
      </c>
      <c r="B30" s="6" t="s">
        <v>15</v>
      </c>
      <c r="C30" s="9">
        <v>1.58</v>
      </c>
      <c r="D30" s="9">
        <v>1.82</v>
      </c>
      <c r="E30" s="13">
        <v>1.68</v>
      </c>
      <c r="F30" s="13">
        <v>1.59</v>
      </c>
      <c r="G30" s="9">
        <v>1.57</v>
      </c>
      <c r="H30" s="9">
        <v>1.84</v>
      </c>
    </row>
    <row r="31" spans="1:8" x14ac:dyDescent="0.25">
      <c r="A31" s="7" t="s">
        <v>14</v>
      </c>
      <c r="B31" s="6" t="s">
        <v>15</v>
      </c>
      <c r="C31" s="9">
        <v>0.48</v>
      </c>
      <c r="D31" s="9">
        <v>0.52</v>
      </c>
      <c r="E31" s="9">
        <v>0.51</v>
      </c>
      <c r="F31" s="13">
        <v>0.5</v>
      </c>
      <c r="G31" s="9">
        <v>0.48</v>
      </c>
      <c r="H31" s="9">
        <v>0.49</v>
      </c>
    </row>
    <row r="32" spans="1:8" x14ac:dyDescent="0.25">
      <c r="A32" s="19" t="s">
        <v>23</v>
      </c>
      <c r="B32" s="20"/>
      <c r="C32" s="21"/>
      <c r="D32" s="21"/>
      <c r="E32" s="21"/>
      <c r="F32" s="21"/>
      <c r="G32" s="21"/>
      <c r="H32" s="21"/>
    </row>
    <row r="33" spans="1:8" ht="14.25" x14ac:dyDescent="0.25">
      <c r="A33" s="7" t="s">
        <v>24</v>
      </c>
      <c r="B33" s="6" t="s">
        <v>313</v>
      </c>
      <c r="C33" s="9">
        <v>2.4500000000000002</v>
      </c>
      <c r="D33" s="9">
        <v>2.4500000000000002</v>
      </c>
      <c r="E33" s="9">
        <v>2.41</v>
      </c>
      <c r="F33" s="13">
        <v>2.6</v>
      </c>
      <c r="G33" s="13">
        <v>3.79</v>
      </c>
      <c r="H33" s="13">
        <v>4.13</v>
      </c>
    </row>
    <row r="34" spans="1:8" x14ac:dyDescent="0.25">
      <c r="A34" s="10" t="s">
        <v>314</v>
      </c>
      <c r="B34" s="6"/>
      <c r="C34" s="9"/>
      <c r="D34" s="9"/>
      <c r="E34" s="9"/>
      <c r="F34" s="9"/>
      <c r="G34" s="9"/>
      <c r="H34" s="9"/>
    </row>
    <row r="35" spans="1:8" x14ac:dyDescent="0.25">
      <c r="A35" s="11" t="s">
        <v>34</v>
      </c>
      <c r="B35" s="6"/>
      <c r="C35" s="9"/>
      <c r="D35" s="9"/>
      <c r="E35" s="9"/>
      <c r="F35" s="9"/>
      <c r="G35" s="9"/>
      <c r="H35" s="9"/>
    </row>
    <row r="36" spans="1:8" ht="14.25" x14ac:dyDescent="0.25">
      <c r="A36" s="6" t="s">
        <v>27</v>
      </c>
      <c r="B36" s="6" t="s">
        <v>40</v>
      </c>
      <c r="C36" s="9">
        <v>3.71</v>
      </c>
      <c r="D36" s="9">
        <v>3.34</v>
      </c>
      <c r="E36" s="9">
        <v>2.96</v>
      </c>
      <c r="F36" s="13">
        <v>2.5499999999999998</v>
      </c>
      <c r="G36" s="9">
        <v>3.18</v>
      </c>
      <c r="H36" s="9">
        <v>0.47</v>
      </c>
    </row>
    <row r="37" spans="1:8" ht="14.25" x14ac:dyDescent="0.25">
      <c r="A37" s="6" t="s">
        <v>28</v>
      </c>
      <c r="B37" s="6" t="s">
        <v>37</v>
      </c>
      <c r="C37" s="9">
        <v>619.75</v>
      </c>
      <c r="D37" s="9">
        <v>657.73</v>
      </c>
      <c r="E37" s="9">
        <v>591.13</v>
      </c>
      <c r="F37" s="9">
        <v>689.27</v>
      </c>
      <c r="G37" s="9">
        <v>644.63</v>
      </c>
      <c r="H37" s="9">
        <v>684.58</v>
      </c>
    </row>
    <row r="38" spans="1:8" ht="14.25" x14ac:dyDescent="0.25">
      <c r="A38" s="6" t="s">
        <v>29</v>
      </c>
      <c r="B38" s="6" t="s">
        <v>41</v>
      </c>
      <c r="C38" s="9">
        <v>4.3999999999999997E-2</v>
      </c>
      <c r="D38" s="9">
        <v>0.04</v>
      </c>
      <c r="E38" s="9">
        <v>0.03</v>
      </c>
      <c r="F38" s="9">
        <v>0.03</v>
      </c>
      <c r="G38" s="9">
        <v>7.0000000000000007E-2</v>
      </c>
      <c r="H38" s="9" t="s">
        <v>38</v>
      </c>
    </row>
    <row r="39" spans="1:8" ht="14.25" x14ac:dyDescent="0.25">
      <c r="A39" s="6" t="s">
        <v>30</v>
      </c>
      <c r="B39" s="6" t="s">
        <v>41</v>
      </c>
      <c r="C39" s="9">
        <v>8.49</v>
      </c>
      <c r="D39" s="9">
        <v>8.0399999999999991</v>
      </c>
      <c r="E39" s="9">
        <v>6.54</v>
      </c>
      <c r="F39" s="9">
        <v>4.1500000000000004</v>
      </c>
      <c r="G39" s="9">
        <v>3.8</v>
      </c>
      <c r="H39" s="9">
        <v>3.96</v>
      </c>
    </row>
    <row r="40" spans="1:8" ht="14.25" x14ac:dyDescent="0.25">
      <c r="A40" s="6" t="s">
        <v>31</v>
      </c>
      <c r="B40" s="6" t="s">
        <v>41</v>
      </c>
      <c r="C40" s="9">
        <v>0.62</v>
      </c>
      <c r="D40" s="224">
        <v>0.54</v>
      </c>
      <c r="E40" s="224">
        <v>0.76</v>
      </c>
      <c r="F40" s="13">
        <v>0.59</v>
      </c>
      <c r="G40" s="9">
        <v>0.75</v>
      </c>
      <c r="H40" s="9">
        <v>1.45</v>
      </c>
    </row>
    <row r="41" spans="1:8" x14ac:dyDescent="0.25">
      <c r="A41" s="11" t="s">
        <v>33</v>
      </c>
      <c r="B41" s="6"/>
      <c r="C41" s="9"/>
      <c r="D41" s="9"/>
      <c r="E41" s="9"/>
      <c r="F41" s="9"/>
      <c r="G41" s="9"/>
      <c r="H41" s="9"/>
    </row>
    <row r="42" spans="1:8" ht="14.25" x14ac:dyDescent="0.25">
      <c r="A42" s="6" t="s">
        <v>27</v>
      </c>
      <c r="B42" s="6" t="s">
        <v>35</v>
      </c>
      <c r="C42" s="9">
        <v>2.95</v>
      </c>
      <c r="D42" s="9">
        <v>3.02</v>
      </c>
      <c r="E42" s="9">
        <v>2.79</v>
      </c>
      <c r="F42" s="13">
        <v>2.58</v>
      </c>
      <c r="G42" s="9">
        <v>3.37</v>
      </c>
      <c r="H42" s="9">
        <v>2.4500000000000002</v>
      </c>
    </row>
    <row r="43" spans="1:8" ht="14.25" x14ac:dyDescent="0.25">
      <c r="A43" s="6" t="s">
        <v>28</v>
      </c>
      <c r="B43" s="6" t="s">
        <v>35</v>
      </c>
      <c r="C43" s="9">
        <v>0.8</v>
      </c>
      <c r="D43" s="9">
        <v>0.94</v>
      </c>
      <c r="E43" s="9">
        <v>0.73</v>
      </c>
      <c r="F43" s="9">
        <v>0.93</v>
      </c>
      <c r="G43" s="9">
        <v>0.97</v>
      </c>
      <c r="H43" s="9">
        <v>1.05</v>
      </c>
    </row>
    <row r="44" spans="1:8" ht="14.25" x14ac:dyDescent="0.25">
      <c r="A44" s="6" t="s">
        <v>29</v>
      </c>
      <c r="B44" s="6" t="s">
        <v>35</v>
      </c>
      <c r="C44" s="9">
        <v>0.27</v>
      </c>
      <c r="D44" s="9">
        <v>0.23</v>
      </c>
      <c r="E44" s="9">
        <v>0.18</v>
      </c>
      <c r="F44" s="9">
        <v>0.13</v>
      </c>
      <c r="G44" s="9">
        <v>0.04</v>
      </c>
      <c r="H44" s="9" t="s">
        <v>38</v>
      </c>
    </row>
    <row r="45" spans="1:8" ht="14.25" x14ac:dyDescent="0.25">
      <c r="A45" s="6" t="s">
        <v>30</v>
      </c>
      <c r="B45" s="6" t="s">
        <v>35</v>
      </c>
      <c r="C45" s="9">
        <v>2.36</v>
      </c>
      <c r="D45" s="9">
        <v>2.25</v>
      </c>
      <c r="E45" s="9">
        <v>2.78</v>
      </c>
      <c r="F45" s="13">
        <v>2.36</v>
      </c>
      <c r="G45" s="9">
        <v>2.6</v>
      </c>
      <c r="H45" s="9">
        <v>2.64</v>
      </c>
    </row>
    <row r="46" spans="1:8" ht="14.25" x14ac:dyDescent="0.25">
      <c r="A46" s="6" t="s">
        <v>31</v>
      </c>
      <c r="B46" s="6" t="s">
        <v>35</v>
      </c>
      <c r="C46" s="9">
        <v>1.86</v>
      </c>
      <c r="D46" s="9">
        <v>1.81</v>
      </c>
      <c r="E46" s="9">
        <v>1.89</v>
      </c>
      <c r="F46" s="9">
        <v>1.48</v>
      </c>
      <c r="G46" s="9">
        <v>1.48</v>
      </c>
      <c r="H46" s="9">
        <v>1.17</v>
      </c>
    </row>
    <row r="47" spans="1:8" ht="14.25" x14ac:dyDescent="0.25">
      <c r="A47" s="19" t="s">
        <v>366</v>
      </c>
      <c r="B47" s="20"/>
      <c r="C47" s="21"/>
      <c r="D47" s="21"/>
      <c r="E47" s="21"/>
      <c r="F47" s="21"/>
      <c r="G47" s="21"/>
      <c r="H47" s="21"/>
    </row>
    <row r="48" spans="1:8" x14ac:dyDescent="0.25">
      <c r="A48" s="7" t="s">
        <v>48</v>
      </c>
      <c r="B48" s="6" t="s">
        <v>49</v>
      </c>
      <c r="C48" s="9">
        <v>99.77</v>
      </c>
      <c r="D48" s="9">
        <v>100</v>
      </c>
      <c r="E48" s="9">
        <v>92.67</v>
      </c>
      <c r="F48" s="9" t="s">
        <v>38</v>
      </c>
      <c r="G48" s="9" t="s">
        <v>38</v>
      </c>
      <c r="H48" s="9" t="s">
        <v>38</v>
      </c>
    </row>
    <row r="49" spans="1:8" ht="12.75" x14ac:dyDescent="0.25">
      <c r="A49" s="7" t="s">
        <v>367</v>
      </c>
      <c r="B49" s="6" t="s">
        <v>45</v>
      </c>
      <c r="C49" s="9">
        <v>0.13600000000000001</v>
      </c>
      <c r="D49" s="9">
        <v>0.12</v>
      </c>
      <c r="E49" s="9">
        <v>0.08</v>
      </c>
      <c r="F49" s="9">
        <v>0.12</v>
      </c>
      <c r="G49" s="9">
        <v>0.13</v>
      </c>
      <c r="H49" s="9">
        <v>1.57</v>
      </c>
    </row>
    <row r="50" spans="1:8" ht="12.75" x14ac:dyDescent="0.25">
      <c r="A50" s="7" t="s">
        <v>365</v>
      </c>
      <c r="B50" s="6" t="s">
        <v>45</v>
      </c>
      <c r="C50" s="9">
        <v>14.28</v>
      </c>
      <c r="D50" s="9">
        <v>13.16</v>
      </c>
      <c r="E50" s="9">
        <v>11.97</v>
      </c>
      <c r="F50" s="9">
        <v>14.65</v>
      </c>
      <c r="G50" s="9">
        <v>13.62</v>
      </c>
      <c r="H50" s="9">
        <v>12.66</v>
      </c>
    </row>
    <row r="51" spans="1:8" x14ac:dyDescent="0.25">
      <c r="A51" s="10" t="s">
        <v>42</v>
      </c>
      <c r="B51" s="6"/>
      <c r="C51" s="9"/>
      <c r="D51" s="9"/>
      <c r="E51" s="9"/>
      <c r="F51" s="9"/>
      <c r="G51" s="9"/>
      <c r="H51" s="9"/>
    </row>
    <row r="52" spans="1:8" x14ac:dyDescent="0.25">
      <c r="A52" s="11" t="s">
        <v>43</v>
      </c>
      <c r="B52" s="6"/>
      <c r="C52" s="9"/>
      <c r="D52" s="9"/>
      <c r="E52" s="9"/>
      <c r="F52" s="9"/>
      <c r="G52" s="9"/>
      <c r="H52" s="9"/>
    </row>
    <row r="53" spans="1:8" x14ac:dyDescent="0.25">
      <c r="A53" s="6" t="s">
        <v>27</v>
      </c>
      <c r="B53" s="6" t="s">
        <v>46</v>
      </c>
      <c r="C53" s="24">
        <v>0.06</v>
      </c>
      <c r="D53" s="24">
        <v>9.5000000000000001E-2</v>
      </c>
      <c r="E53" s="24">
        <v>5.8999999999999997E-2</v>
      </c>
      <c r="F53" s="24">
        <v>8.2000000000000003E-2</v>
      </c>
      <c r="G53" s="24">
        <v>9.6799999999999997E-2</v>
      </c>
      <c r="H53" s="24">
        <v>1.79</v>
      </c>
    </row>
    <row r="54" spans="1:8" x14ac:dyDescent="0.25">
      <c r="A54" s="6" t="s">
        <v>28</v>
      </c>
      <c r="B54" s="6" t="s">
        <v>46</v>
      </c>
      <c r="C54" s="24">
        <v>3.0000000000000001E-3</v>
      </c>
      <c r="D54" s="24">
        <v>3.0000000000000001E-3</v>
      </c>
      <c r="E54" s="24">
        <v>2E-3</v>
      </c>
      <c r="F54" s="24">
        <v>1E-3</v>
      </c>
      <c r="G54" s="24">
        <v>4.0000000000000001E-3</v>
      </c>
      <c r="H54" s="24">
        <v>3.0000000000000001E-3</v>
      </c>
    </row>
    <row r="55" spans="1:8" x14ac:dyDescent="0.25">
      <c r="A55" s="6" t="s">
        <v>29</v>
      </c>
      <c r="B55" s="6" t="s">
        <v>46</v>
      </c>
      <c r="C55" s="24">
        <v>2.1000000000000001E-2</v>
      </c>
      <c r="D55" s="24">
        <v>2.5000000000000001E-2</v>
      </c>
      <c r="E55" s="24">
        <v>2.1999999999999999E-2</v>
      </c>
      <c r="F55" s="24">
        <v>6.7000000000000004E-2</v>
      </c>
      <c r="G55" s="24">
        <v>3.0000000000000001E-3</v>
      </c>
      <c r="H55" s="24" t="s">
        <v>38</v>
      </c>
    </row>
    <row r="56" spans="1:8" x14ac:dyDescent="0.25">
      <c r="A56" s="6" t="s">
        <v>30</v>
      </c>
      <c r="B56" s="6" t="s">
        <v>46</v>
      </c>
      <c r="C56" s="24">
        <v>1.9E-2</v>
      </c>
      <c r="D56" s="24">
        <v>7.8E-2</v>
      </c>
      <c r="E56" s="24">
        <v>4.8000000000000001E-2</v>
      </c>
      <c r="F56" s="24">
        <v>0.246</v>
      </c>
      <c r="G56" s="24">
        <v>0.13100000000000001</v>
      </c>
      <c r="H56" s="24" t="s">
        <v>38</v>
      </c>
    </row>
    <row r="57" spans="1:8" x14ac:dyDescent="0.25">
      <c r="A57" s="6" t="s">
        <v>31</v>
      </c>
      <c r="B57" s="6" t="s">
        <v>46</v>
      </c>
      <c r="C57" s="13">
        <v>15.48</v>
      </c>
      <c r="D57" s="13">
        <v>13.89</v>
      </c>
      <c r="E57" s="13">
        <v>10.72</v>
      </c>
      <c r="F57" s="13">
        <v>36.67</v>
      </c>
      <c r="G57" s="13">
        <v>54.5</v>
      </c>
      <c r="H57" s="13">
        <v>59</v>
      </c>
    </row>
    <row r="58" spans="1:8" x14ac:dyDescent="0.25">
      <c r="A58" s="11" t="s">
        <v>44</v>
      </c>
      <c r="B58" s="6"/>
      <c r="C58" s="13"/>
      <c r="D58" s="13"/>
      <c r="E58" s="13"/>
      <c r="F58" s="13"/>
      <c r="G58" s="13"/>
      <c r="H58" s="13"/>
    </row>
    <row r="59" spans="1:8" x14ac:dyDescent="0.25">
      <c r="A59" s="6" t="s">
        <v>27</v>
      </c>
      <c r="B59" s="6" t="s">
        <v>46</v>
      </c>
      <c r="C59" s="13">
        <v>36.14</v>
      </c>
      <c r="D59" s="13">
        <v>27.77</v>
      </c>
      <c r="E59" s="13">
        <v>37.380000000000003</v>
      </c>
      <c r="F59" s="13">
        <v>32.72</v>
      </c>
      <c r="G59" s="13">
        <v>11.01</v>
      </c>
      <c r="H59" s="13">
        <v>10.72</v>
      </c>
    </row>
    <row r="60" spans="1:8" x14ac:dyDescent="0.25">
      <c r="A60" s="6" t="s">
        <v>28</v>
      </c>
      <c r="B60" s="6" t="s">
        <v>46</v>
      </c>
      <c r="C60" s="13" t="s">
        <v>38</v>
      </c>
      <c r="D60" s="13" t="s">
        <v>38</v>
      </c>
      <c r="E60" s="13" t="s">
        <v>38</v>
      </c>
      <c r="F60" s="13" t="s">
        <v>38</v>
      </c>
      <c r="G60" s="13" t="s">
        <v>38</v>
      </c>
      <c r="H60" s="13" t="s">
        <v>38</v>
      </c>
    </row>
    <row r="61" spans="1:8" ht="12.75" x14ac:dyDescent="0.25">
      <c r="A61" s="6" t="s">
        <v>355</v>
      </c>
      <c r="B61" s="6" t="s">
        <v>45</v>
      </c>
      <c r="C61" s="13">
        <v>2.59</v>
      </c>
      <c r="D61" s="13">
        <v>2.2999999999999998</v>
      </c>
      <c r="E61" s="13">
        <v>2.4900000000000002</v>
      </c>
      <c r="F61" s="13">
        <v>2.44</v>
      </c>
      <c r="G61" s="13" t="s">
        <v>38</v>
      </c>
      <c r="H61" s="13" t="s">
        <v>38</v>
      </c>
    </row>
    <row r="62" spans="1:8" x14ac:dyDescent="0.25">
      <c r="A62" s="6" t="s">
        <v>30</v>
      </c>
      <c r="B62" s="6" t="s">
        <v>46</v>
      </c>
      <c r="C62" s="13">
        <v>0.34</v>
      </c>
      <c r="D62" s="13">
        <v>0.45</v>
      </c>
      <c r="E62" s="13">
        <v>0.25</v>
      </c>
      <c r="F62" s="13">
        <v>0.17</v>
      </c>
      <c r="G62" s="13">
        <v>3.3000000000000002E-2</v>
      </c>
      <c r="H62" s="13">
        <v>0.5</v>
      </c>
    </row>
    <row r="63" spans="1:8" x14ac:dyDescent="0.25">
      <c r="A63" s="6" t="s">
        <v>31</v>
      </c>
      <c r="B63" s="6" t="s">
        <v>46</v>
      </c>
      <c r="C63" s="13">
        <v>124.76</v>
      </c>
      <c r="D63" s="13">
        <v>22.54</v>
      </c>
      <c r="E63" s="13">
        <v>16.14</v>
      </c>
      <c r="F63" s="13">
        <v>15.41</v>
      </c>
      <c r="G63" s="13">
        <v>162.9</v>
      </c>
      <c r="H63" s="13">
        <v>163</v>
      </c>
    </row>
    <row r="64" spans="1:8" x14ac:dyDescent="0.25">
      <c r="A64" s="19" t="s">
        <v>47</v>
      </c>
      <c r="B64" s="20"/>
      <c r="C64" s="20"/>
      <c r="D64" s="20"/>
      <c r="E64" s="20"/>
      <c r="F64" s="20"/>
      <c r="G64" s="20"/>
      <c r="H64" s="20"/>
    </row>
    <row r="65" spans="1:8" x14ac:dyDescent="0.25">
      <c r="A65" s="7" t="s">
        <v>50</v>
      </c>
      <c r="B65" s="6" t="s">
        <v>51</v>
      </c>
      <c r="C65" s="13">
        <v>20.78</v>
      </c>
      <c r="D65" s="13">
        <v>16.54</v>
      </c>
      <c r="E65" s="13">
        <v>16.05</v>
      </c>
      <c r="F65" s="13">
        <v>16.309999999999999</v>
      </c>
      <c r="G65" s="13">
        <v>19.16</v>
      </c>
      <c r="H65" s="13">
        <v>17.739999999999998</v>
      </c>
    </row>
    <row r="66" spans="1:8" ht="14.25" x14ac:dyDescent="0.25">
      <c r="A66" s="19" t="s">
        <v>356</v>
      </c>
      <c r="B66" s="20"/>
      <c r="C66" s="20"/>
      <c r="D66" s="20"/>
      <c r="E66" s="20"/>
      <c r="F66" s="20"/>
      <c r="G66" s="20"/>
      <c r="H66" s="20"/>
    </row>
    <row r="67" spans="1:8" x14ac:dyDescent="0.25">
      <c r="A67" s="7" t="s">
        <v>315</v>
      </c>
      <c r="B67" s="6" t="s">
        <v>56</v>
      </c>
      <c r="C67" s="13">
        <v>0.42</v>
      </c>
      <c r="D67" s="24">
        <v>0.48799999999999999</v>
      </c>
      <c r="E67" s="13">
        <v>0.48</v>
      </c>
      <c r="F67" s="13">
        <v>0.98</v>
      </c>
      <c r="G67" s="13">
        <v>0.94</v>
      </c>
      <c r="H67" s="13">
        <v>0.98</v>
      </c>
    </row>
    <row r="68" spans="1:8" x14ac:dyDescent="0.25">
      <c r="A68" s="25" t="s">
        <v>54</v>
      </c>
      <c r="B68" s="6" t="s">
        <v>56</v>
      </c>
      <c r="C68" s="13">
        <v>1.19</v>
      </c>
      <c r="D68" s="13">
        <v>1.26</v>
      </c>
      <c r="E68" s="13">
        <v>1.52</v>
      </c>
      <c r="F68" s="13">
        <v>1.36</v>
      </c>
      <c r="G68" s="13">
        <v>1.29</v>
      </c>
      <c r="H68" s="13">
        <v>1.24</v>
      </c>
    </row>
    <row r="69" spans="1:8" x14ac:dyDescent="0.25">
      <c r="A69" s="25" t="s">
        <v>55</v>
      </c>
      <c r="B69" s="6" t="s">
        <v>56</v>
      </c>
      <c r="C69" s="13">
        <v>1.69</v>
      </c>
      <c r="D69" s="24">
        <v>1.895</v>
      </c>
      <c r="E69" s="13">
        <v>2.0499999999999998</v>
      </c>
      <c r="F69" s="13">
        <v>1.88</v>
      </c>
      <c r="G69" s="13">
        <v>1.74</v>
      </c>
      <c r="H69" s="13">
        <v>1.6</v>
      </c>
    </row>
    <row r="70" spans="1:8" x14ac:dyDescent="0.25">
      <c r="A70" s="19" t="s">
        <v>58</v>
      </c>
      <c r="B70" s="20"/>
      <c r="C70" s="20"/>
      <c r="D70" s="20"/>
      <c r="E70" s="20"/>
      <c r="F70" s="20"/>
      <c r="G70" s="20"/>
      <c r="H70" s="20"/>
    </row>
    <row r="71" spans="1:8" x14ac:dyDescent="0.25">
      <c r="A71" s="7" t="s">
        <v>311</v>
      </c>
      <c r="B71" s="6" t="s">
        <v>59</v>
      </c>
      <c r="C71" s="30">
        <v>350000</v>
      </c>
      <c r="D71" s="30">
        <v>350000</v>
      </c>
      <c r="E71" s="30">
        <v>150000</v>
      </c>
      <c r="F71" s="30">
        <v>349970</v>
      </c>
      <c r="G71" s="30">
        <v>306942</v>
      </c>
      <c r="H71" s="30">
        <v>300000</v>
      </c>
    </row>
    <row r="72" spans="1:8" x14ac:dyDescent="0.25">
      <c r="A72" s="7" t="s">
        <v>310</v>
      </c>
      <c r="B72" s="6" t="s">
        <v>59</v>
      </c>
      <c r="C72" s="30">
        <v>54788</v>
      </c>
      <c r="D72" s="30">
        <v>31509</v>
      </c>
      <c r="E72" s="30">
        <v>45036</v>
      </c>
      <c r="F72" s="30">
        <v>31305</v>
      </c>
      <c r="G72" s="30">
        <v>26555</v>
      </c>
      <c r="H72" s="29" t="s">
        <v>38</v>
      </c>
    </row>
    <row r="73" spans="1:8" s="22" customFormat="1" x14ac:dyDescent="0.25">
      <c r="C73" s="23"/>
      <c r="D73" s="23"/>
      <c r="E73" s="23"/>
      <c r="F73" s="23"/>
      <c r="G73" s="23"/>
      <c r="H73" s="23"/>
    </row>
    <row r="74" spans="1:8" s="22" customFormat="1" x14ac:dyDescent="0.25">
      <c r="A74" s="27" t="s">
        <v>62</v>
      </c>
      <c r="C74" s="23"/>
      <c r="D74" s="23"/>
      <c r="E74" s="23"/>
      <c r="F74" s="23"/>
      <c r="G74" s="23"/>
      <c r="H74" s="23"/>
    </row>
    <row r="75" spans="1:8" s="22" customFormat="1" x14ac:dyDescent="0.25">
      <c r="A75" s="307" t="s">
        <v>361</v>
      </c>
      <c r="B75" s="307"/>
      <c r="C75" s="307"/>
      <c r="D75" s="307"/>
      <c r="E75" s="307"/>
      <c r="F75" s="307"/>
      <c r="G75" s="307"/>
      <c r="H75" s="307"/>
    </row>
    <row r="76" spans="1:8" s="26" customFormat="1" ht="11.25" customHeight="1" x14ac:dyDescent="0.25">
      <c r="A76" s="307" t="s">
        <v>362</v>
      </c>
      <c r="B76" s="307"/>
      <c r="C76" s="307"/>
      <c r="D76" s="307"/>
      <c r="E76" s="307"/>
      <c r="F76" s="307"/>
      <c r="G76" s="307"/>
      <c r="H76" s="307"/>
    </row>
    <row r="77" spans="1:8" s="26" customFormat="1" x14ac:dyDescent="0.25">
      <c r="A77" s="307" t="s">
        <v>363</v>
      </c>
      <c r="B77" s="307"/>
      <c r="C77" s="307"/>
      <c r="D77" s="307"/>
      <c r="E77" s="307"/>
      <c r="F77" s="307"/>
      <c r="G77" s="307"/>
      <c r="H77" s="307"/>
    </row>
    <row r="78" spans="1:8" s="22" customFormat="1" x14ac:dyDescent="0.25">
      <c r="A78" s="307" t="s">
        <v>364</v>
      </c>
      <c r="B78" s="307"/>
      <c r="C78" s="307"/>
      <c r="D78" s="307"/>
      <c r="E78" s="307"/>
      <c r="F78" s="307"/>
      <c r="G78" s="307"/>
      <c r="H78" s="307"/>
    </row>
    <row r="79" spans="1:8" s="22" customFormat="1" x14ac:dyDescent="0.25">
      <c r="A79" s="307" t="s">
        <v>368</v>
      </c>
      <c r="B79" s="307"/>
      <c r="C79" s="307"/>
      <c r="D79" s="307"/>
      <c r="E79" s="307"/>
      <c r="F79" s="307"/>
      <c r="G79" s="307"/>
      <c r="H79" s="307"/>
    </row>
    <row r="80" spans="1:8" s="22" customFormat="1" x14ac:dyDescent="0.25">
      <c r="A80" s="307" t="s">
        <v>369</v>
      </c>
      <c r="B80" s="307"/>
      <c r="C80" s="307"/>
      <c r="D80" s="307"/>
      <c r="E80" s="307"/>
      <c r="F80" s="307"/>
      <c r="G80" s="307"/>
      <c r="H80" s="307"/>
    </row>
    <row r="81" spans="1:8" s="22" customFormat="1" x14ac:dyDescent="0.25">
      <c r="A81" s="307" t="s">
        <v>370</v>
      </c>
      <c r="B81" s="307"/>
      <c r="C81" s="307"/>
      <c r="D81" s="307"/>
      <c r="E81" s="307"/>
      <c r="F81" s="307"/>
      <c r="G81" s="307"/>
      <c r="H81" s="307"/>
    </row>
    <row r="82" spans="1:8" s="22" customFormat="1" x14ac:dyDescent="0.25">
      <c r="A82" s="307" t="s">
        <v>371</v>
      </c>
      <c r="B82" s="307"/>
      <c r="C82" s="307"/>
      <c r="D82" s="307"/>
      <c r="E82" s="307"/>
      <c r="F82" s="307"/>
      <c r="G82" s="307"/>
      <c r="H82" s="307"/>
    </row>
    <row r="83" spans="1:8" s="22" customFormat="1" x14ac:dyDescent="0.25">
      <c r="C83" s="23"/>
      <c r="D83" s="23"/>
      <c r="E83" s="23"/>
      <c r="F83" s="23"/>
      <c r="G83" s="23"/>
      <c r="H83" s="23"/>
    </row>
    <row r="84" spans="1:8" s="22" customFormat="1" x14ac:dyDescent="0.25">
      <c r="C84" s="23"/>
      <c r="D84" s="23"/>
      <c r="E84" s="23"/>
      <c r="F84" s="23"/>
      <c r="G84" s="23"/>
      <c r="H84" s="23"/>
    </row>
    <row r="85" spans="1:8" s="22" customFormat="1" x14ac:dyDescent="0.25">
      <c r="C85" s="23"/>
      <c r="D85" s="23"/>
      <c r="E85" s="23"/>
      <c r="F85" s="23"/>
      <c r="G85" s="23"/>
      <c r="H85" s="23"/>
    </row>
    <row r="86" spans="1:8" s="22" customFormat="1" x14ac:dyDescent="0.25">
      <c r="C86" s="23"/>
      <c r="D86" s="23"/>
      <c r="E86" s="23"/>
      <c r="F86" s="23"/>
      <c r="G86" s="23"/>
      <c r="H86" s="23"/>
    </row>
    <row r="87" spans="1:8" s="22" customFormat="1" x14ac:dyDescent="0.25">
      <c r="C87" s="23"/>
      <c r="D87" s="23"/>
      <c r="E87" s="23"/>
      <c r="F87" s="23"/>
      <c r="G87" s="23"/>
      <c r="H87" s="23"/>
    </row>
    <row r="88" spans="1:8" s="22" customFormat="1" x14ac:dyDescent="0.25">
      <c r="C88" s="23"/>
      <c r="D88" s="23"/>
      <c r="E88" s="23"/>
      <c r="F88" s="23"/>
      <c r="G88" s="23"/>
      <c r="H88" s="23"/>
    </row>
    <row r="89" spans="1:8" s="22" customFormat="1" x14ac:dyDescent="0.25">
      <c r="C89" s="23"/>
      <c r="D89" s="23"/>
      <c r="E89" s="23"/>
      <c r="F89" s="23"/>
      <c r="G89" s="23"/>
      <c r="H89" s="23"/>
    </row>
    <row r="90" spans="1:8" s="22" customFormat="1" x14ac:dyDescent="0.25">
      <c r="C90" s="23"/>
      <c r="D90" s="23"/>
      <c r="E90" s="23"/>
      <c r="F90" s="23"/>
      <c r="G90" s="23"/>
      <c r="H90" s="23"/>
    </row>
    <row r="91" spans="1:8" s="22" customFormat="1" x14ac:dyDescent="0.25">
      <c r="C91" s="23"/>
      <c r="D91" s="23"/>
      <c r="E91" s="23"/>
      <c r="F91" s="23"/>
      <c r="G91" s="23"/>
      <c r="H91" s="23"/>
    </row>
    <row r="92" spans="1:8" s="22" customFormat="1" x14ac:dyDescent="0.25">
      <c r="C92" s="23"/>
      <c r="D92" s="23"/>
      <c r="E92" s="23"/>
      <c r="F92" s="23"/>
      <c r="G92" s="23"/>
      <c r="H92" s="23"/>
    </row>
    <row r="93" spans="1:8" s="22" customFormat="1" x14ac:dyDescent="0.25">
      <c r="C93" s="23"/>
      <c r="D93" s="23"/>
      <c r="E93" s="23"/>
      <c r="F93" s="23"/>
      <c r="G93" s="23"/>
      <c r="H93" s="23"/>
    </row>
    <row r="94" spans="1:8" s="22" customFormat="1" x14ac:dyDescent="0.25">
      <c r="C94" s="23"/>
      <c r="D94" s="23"/>
      <c r="E94" s="23"/>
      <c r="F94" s="23"/>
      <c r="G94" s="23"/>
      <c r="H94" s="23"/>
    </row>
    <row r="95" spans="1:8" s="22" customFormat="1" x14ac:dyDescent="0.25">
      <c r="C95" s="23"/>
      <c r="D95" s="23"/>
      <c r="E95" s="23"/>
      <c r="F95" s="23"/>
      <c r="G95" s="23"/>
      <c r="H95" s="23"/>
    </row>
    <row r="96" spans="1:8" s="22" customFormat="1" x14ac:dyDescent="0.25">
      <c r="C96" s="23"/>
      <c r="D96" s="23"/>
      <c r="E96" s="23"/>
      <c r="F96" s="23"/>
      <c r="G96" s="23"/>
      <c r="H96" s="23"/>
    </row>
    <row r="97" spans="3:8" s="22" customFormat="1" x14ac:dyDescent="0.25">
      <c r="C97" s="23"/>
      <c r="D97" s="23"/>
      <c r="E97" s="23"/>
      <c r="F97" s="23"/>
      <c r="G97" s="23"/>
      <c r="H97" s="23"/>
    </row>
    <row r="98" spans="3:8" s="22" customFormat="1" x14ac:dyDescent="0.25">
      <c r="C98" s="23"/>
      <c r="D98" s="23"/>
      <c r="E98" s="23"/>
      <c r="F98" s="23"/>
      <c r="G98" s="23"/>
      <c r="H98" s="23"/>
    </row>
    <row r="99" spans="3:8" s="22" customFormat="1" x14ac:dyDescent="0.25">
      <c r="C99" s="23"/>
      <c r="D99" s="23"/>
      <c r="E99" s="23"/>
      <c r="F99" s="23"/>
      <c r="G99" s="23"/>
      <c r="H99" s="23"/>
    </row>
    <row r="100" spans="3:8" s="22" customFormat="1" x14ac:dyDescent="0.25">
      <c r="C100" s="23"/>
      <c r="D100" s="23"/>
      <c r="E100" s="23"/>
      <c r="F100" s="23"/>
      <c r="G100" s="23"/>
      <c r="H100" s="23"/>
    </row>
    <row r="101" spans="3:8" s="22" customFormat="1" x14ac:dyDescent="0.25">
      <c r="C101" s="23"/>
      <c r="D101" s="23"/>
      <c r="E101" s="23"/>
      <c r="F101" s="23"/>
      <c r="G101" s="23"/>
      <c r="H101" s="23"/>
    </row>
    <row r="102" spans="3:8" s="22" customFormat="1" x14ac:dyDescent="0.25">
      <c r="C102" s="23"/>
      <c r="D102" s="23"/>
      <c r="E102" s="23"/>
      <c r="F102" s="23"/>
      <c r="G102" s="23"/>
      <c r="H102" s="23"/>
    </row>
    <row r="103" spans="3:8" s="22" customFormat="1" x14ac:dyDescent="0.25">
      <c r="C103" s="23"/>
      <c r="D103" s="23"/>
      <c r="E103" s="23"/>
      <c r="F103" s="23"/>
      <c r="G103" s="23"/>
      <c r="H103" s="23"/>
    </row>
    <row r="104" spans="3:8" s="22" customFormat="1" x14ac:dyDescent="0.25">
      <c r="C104" s="23"/>
      <c r="D104" s="23"/>
      <c r="E104" s="23"/>
      <c r="F104" s="23"/>
      <c r="G104" s="23"/>
      <c r="H104" s="23"/>
    </row>
    <row r="105" spans="3:8" s="22" customFormat="1" x14ac:dyDescent="0.25">
      <c r="C105" s="23"/>
      <c r="D105" s="23"/>
      <c r="E105" s="23"/>
      <c r="F105" s="23"/>
      <c r="G105" s="23"/>
      <c r="H105" s="23"/>
    </row>
    <row r="106" spans="3:8" s="22" customFormat="1" x14ac:dyDescent="0.25">
      <c r="C106" s="23"/>
      <c r="D106" s="23"/>
      <c r="E106" s="23"/>
      <c r="F106" s="23"/>
      <c r="G106" s="23"/>
      <c r="H106" s="23"/>
    </row>
    <row r="107" spans="3:8" s="22" customFormat="1" x14ac:dyDescent="0.25">
      <c r="C107" s="23"/>
      <c r="D107" s="23"/>
      <c r="E107" s="23"/>
      <c r="F107" s="23"/>
      <c r="G107" s="23"/>
      <c r="H107" s="23"/>
    </row>
    <row r="108" spans="3:8" s="22" customFormat="1" x14ac:dyDescent="0.25">
      <c r="C108" s="23"/>
      <c r="D108" s="23"/>
      <c r="E108" s="23"/>
      <c r="F108" s="23"/>
      <c r="G108" s="23"/>
      <c r="H108" s="23"/>
    </row>
    <row r="109" spans="3:8" s="22" customFormat="1" x14ac:dyDescent="0.25">
      <c r="C109" s="23"/>
      <c r="D109" s="23"/>
      <c r="E109" s="23"/>
      <c r="F109" s="23"/>
      <c r="G109" s="23"/>
      <c r="H109" s="23"/>
    </row>
    <row r="110" spans="3:8" s="22" customFormat="1" x14ac:dyDescent="0.25">
      <c r="C110" s="23"/>
      <c r="D110" s="23"/>
      <c r="E110" s="23"/>
      <c r="F110" s="23"/>
      <c r="G110" s="23"/>
      <c r="H110" s="23"/>
    </row>
    <row r="111" spans="3:8" s="22" customFormat="1" x14ac:dyDescent="0.25">
      <c r="C111" s="23"/>
      <c r="D111" s="23"/>
      <c r="E111" s="23"/>
      <c r="F111" s="23"/>
      <c r="G111" s="23"/>
      <c r="H111" s="23"/>
    </row>
    <row r="112" spans="3:8" s="22" customFormat="1" x14ac:dyDescent="0.25">
      <c r="C112" s="23"/>
      <c r="D112" s="23"/>
      <c r="E112" s="23"/>
      <c r="F112" s="23"/>
      <c r="G112" s="23"/>
      <c r="H112" s="23"/>
    </row>
    <row r="113" spans="3:8" s="22" customFormat="1" x14ac:dyDescent="0.25">
      <c r="C113" s="23"/>
      <c r="D113" s="23"/>
      <c r="E113" s="23"/>
      <c r="F113" s="23"/>
      <c r="G113" s="23"/>
      <c r="H113" s="23"/>
    </row>
    <row r="114" spans="3:8" s="22" customFormat="1" x14ac:dyDescent="0.25">
      <c r="C114" s="23"/>
      <c r="D114" s="23"/>
      <c r="E114" s="23"/>
      <c r="F114" s="23"/>
      <c r="G114" s="23"/>
      <c r="H114" s="23"/>
    </row>
    <row r="115" spans="3:8" s="22" customFormat="1" x14ac:dyDescent="0.25">
      <c r="C115" s="23"/>
      <c r="D115" s="23"/>
      <c r="E115" s="23"/>
      <c r="F115" s="23"/>
      <c r="G115" s="23"/>
      <c r="H115" s="23"/>
    </row>
    <row r="116" spans="3:8" s="22" customFormat="1" x14ac:dyDescent="0.25">
      <c r="C116" s="23"/>
      <c r="D116" s="23"/>
      <c r="E116" s="23"/>
      <c r="F116" s="23"/>
      <c r="G116" s="23"/>
      <c r="H116" s="23"/>
    </row>
    <row r="117" spans="3:8" s="22" customFormat="1" x14ac:dyDescent="0.25">
      <c r="C117" s="23"/>
      <c r="D117" s="23"/>
      <c r="E117" s="23"/>
      <c r="F117" s="23"/>
      <c r="G117" s="23"/>
      <c r="H117" s="23"/>
    </row>
    <row r="118" spans="3:8" s="22" customFormat="1" x14ac:dyDescent="0.25">
      <c r="C118" s="23"/>
      <c r="D118" s="23"/>
      <c r="E118" s="23"/>
      <c r="F118" s="23"/>
      <c r="G118" s="23"/>
      <c r="H118" s="23"/>
    </row>
    <row r="119" spans="3:8" s="22" customFormat="1" x14ac:dyDescent="0.25">
      <c r="C119" s="23"/>
      <c r="D119" s="23"/>
      <c r="E119" s="23"/>
      <c r="F119" s="23"/>
      <c r="G119" s="23"/>
      <c r="H119" s="23"/>
    </row>
    <row r="120" spans="3:8" s="22" customFormat="1" x14ac:dyDescent="0.25">
      <c r="C120" s="23"/>
      <c r="D120" s="23"/>
      <c r="E120" s="23"/>
      <c r="F120" s="23"/>
      <c r="G120" s="23"/>
      <c r="H120" s="23"/>
    </row>
    <row r="121" spans="3:8" s="22" customFormat="1" x14ac:dyDescent="0.25">
      <c r="C121" s="23"/>
      <c r="D121" s="23"/>
      <c r="E121" s="23"/>
      <c r="F121" s="23"/>
      <c r="G121" s="23"/>
      <c r="H121" s="23"/>
    </row>
    <row r="122" spans="3:8" s="22" customFormat="1" x14ac:dyDescent="0.25">
      <c r="C122" s="23"/>
      <c r="D122" s="23"/>
      <c r="E122" s="23"/>
      <c r="F122" s="23"/>
      <c r="G122" s="23"/>
      <c r="H122" s="23"/>
    </row>
    <row r="123" spans="3:8" s="22" customFormat="1" x14ac:dyDescent="0.25">
      <c r="C123" s="23"/>
      <c r="D123" s="23"/>
      <c r="E123" s="23"/>
      <c r="F123" s="23"/>
      <c r="G123" s="23"/>
      <c r="H123" s="23"/>
    </row>
    <row r="124" spans="3:8" s="22" customFormat="1" x14ac:dyDescent="0.25">
      <c r="C124" s="23"/>
      <c r="D124" s="23"/>
      <c r="E124" s="23"/>
      <c r="F124" s="23"/>
      <c r="G124" s="23"/>
      <c r="H124" s="23"/>
    </row>
    <row r="125" spans="3:8" s="22" customFormat="1" x14ac:dyDescent="0.25">
      <c r="C125" s="23"/>
      <c r="D125" s="23"/>
      <c r="E125" s="23"/>
      <c r="F125" s="23"/>
      <c r="G125" s="23"/>
      <c r="H125" s="23"/>
    </row>
    <row r="126" spans="3:8" s="22" customFormat="1" x14ac:dyDescent="0.25">
      <c r="C126" s="23"/>
      <c r="D126" s="23"/>
      <c r="E126" s="23"/>
      <c r="F126" s="23"/>
      <c r="G126" s="23"/>
      <c r="H126" s="23"/>
    </row>
    <row r="127" spans="3:8" s="22" customFormat="1" x14ac:dyDescent="0.25">
      <c r="C127" s="23"/>
      <c r="D127" s="23"/>
      <c r="E127" s="23"/>
      <c r="F127" s="23"/>
      <c r="G127" s="23"/>
      <c r="H127" s="23"/>
    </row>
    <row r="128" spans="3:8" s="22" customFormat="1" x14ac:dyDescent="0.25">
      <c r="C128" s="23"/>
      <c r="D128" s="23"/>
      <c r="E128" s="23"/>
      <c r="F128" s="23"/>
      <c r="G128" s="23"/>
      <c r="H128" s="23"/>
    </row>
    <row r="129" spans="3:8" s="22" customFormat="1" x14ac:dyDescent="0.25">
      <c r="C129" s="23"/>
      <c r="D129" s="23"/>
      <c r="E129" s="23"/>
      <c r="F129" s="23"/>
      <c r="G129" s="23"/>
      <c r="H129" s="23"/>
    </row>
    <row r="130" spans="3:8" s="22" customFormat="1" x14ac:dyDescent="0.25">
      <c r="C130" s="23"/>
      <c r="D130" s="23"/>
      <c r="E130" s="23"/>
      <c r="F130" s="23"/>
      <c r="G130" s="23"/>
      <c r="H130" s="23"/>
    </row>
    <row r="131" spans="3:8" s="22" customFormat="1" x14ac:dyDescent="0.25">
      <c r="C131" s="23"/>
      <c r="D131" s="23"/>
      <c r="E131" s="23"/>
      <c r="F131" s="23"/>
      <c r="G131" s="23"/>
      <c r="H131" s="23"/>
    </row>
    <row r="132" spans="3:8" s="22" customFormat="1" x14ac:dyDescent="0.25">
      <c r="C132" s="23"/>
      <c r="D132" s="23"/>
      <c r="E132" s="23"/>
      <c r="F132" s="23"/>
      <c r="G132" s="23"/>
      <c r="H132" s="23"/>
    </row>
    <row r="133" spans="3:8" s="22" customFormat="1" x14ac:dyDescent="0.25">
      <c r="C133" s="23"/>
      <c r="D133" s="23"/>
      <c r="E133" s="23"/>
      <c r="F133" s="23"/>
      <c r="G133" s="23"/>
      <c r="H133" s="23"/>
    </row>
    <row r="134" spans="3:8" s="22" customFormat="1" x14ac:dyDescent="0.25">
      <c r="C134" s="23"/>
      <c r="D134" s="23"/>
      <c r="E134" s="23"/>
      <c r="F134" s="23"/>
      <c r="G134" s="23"/>
      <c r="H134" s="23"/>
    </row>
    <row r="135" spans="3:8" s="22" customFormat="1" x14ac:dyDescent="0.25">
      <c r="C135" s="23"/>
      <c r="D135" s="23"/>
      <c r="E135" s="23"/>
      <c r="F135" s="23"/>
      <c r="G135" s="23"/>
      <c r="H135" s="23"/>
    </row>
    <row r="136" spans="3:8" s="22" customFormat="1" x14ac:dyDescent="0.25">
      <c r="C136" s="23"/>
      <c r="D136" s="23"/>
      <c r="E136" s="23"/>
      <c r="F136" s="23"/>
      <c r="G136" s="23"/>
      <c r="H136" s="23"/>
    </row>
    <row r="137" spans="3:8" s="22" customFormat="1" x14ac:dyDescent="0.25">
      <c r="C137" s="23"/>
      <c r="D137" s="23"/>
      <c r="E137" s="23"/>
      <c r="F137" s="23"/>
      <c r="G137" s="23"/>
      <c r="H137" s="23"/>
    </row>
    <row r="138" spans="3:8" s="22" customFormat="1" x14ac:dyDescent="0.25">
      <c r="C138" s="23"/>
      <c r="D138" s="23"/>
      <c r="E138" s="23"/>
      <c r="F138" s="23"/>
      <c r="G138" s="23"/>
      <c r="H138" s="23"/>
    </row>
    <row r="139" spans="3:8" s="22" customFormat="1" x14ac:dyDescent="0.25">
      <c r="C139" s="23"/>
      <c r="D139" s="23"/>
      <c r="E139" s="23"/>
      <c r="F139" s="23"/>
      <c r="G139" s="23"/>
      <c r="H139" s="23"/>
    </row>
    <row r="140" spans="3:8" s="22" customFormat="1" x14ac:dyDescent="0.25">
      <c r="C140" s="23"/>
      <c r="D140" s="23"/>
      <c r="E140" s="23"/>
      <c r="F140" s="23"/>
      <c r="G140" s="23"/>
      <c r="H140" s="23"/>
    </row>
    <row r="141" spans="3:8" s="22" customFormat="1" x14ac:dyDescent="0.25">
      <c r="C141" s="23"/>
      <c r="D141" s="23"/>
      <c r="E141" s="23"/>
      <c r="F141" s="23"/>
      <c r="G141" s="23"/>
      <c r="H141" s="23"/>
    </row>
    <row r="142" spans="3:8" s="22" customFormat="1" x14ac:dyDescent="0.25">
      <c r="C142" s="23"/>
      <c r="D142" s="23"/>
      <c r="E142" s="23"/>
      <c r="F142" s="23"/>
      <c r="G142" s="23"/>
      <c r="H142" s="23"/>
    </row>
    <row r="143" spans="3:8" s="22" customFormat="1" x14ac:dyDescent="0.25">
      <c r="C143" s="23"/>
      <c r="D143" s="23"/>
      <c r="E143" s="23"/>
      <c r="F143" s="23"/>
      <c r="G143" s="23"/>
      <c r="H143" s="23"/>
    </row>
    <row r="144" spans="3:8" s="22" customFormat="1" x14ac:dyDescent="0.25">
      <c r="C144" s="23"/>
      <c r="D144" s="23"/>
      <c r="E144" s="23"/>
      <c r="F144" s="23"/>
      <c r="G144" s="23"/>
      <c r="H144" s="23"/>
    </row>
    <row r="145" spans="3:8" s="22" customFormat="1" x14ac:dyDescent="0.25">
      <c r="C145" s="23"/>
      <c r="D145" s="23"/>
      <c r="E145" s="23"/>
      <c r="F145" s="23"/>
      <c r="G145" s="23"/>
      <c r="H145" s="23"/>
    </row>
    <row r="146" spans="3:8" s="22" customFormat="1" x14ac:dyDescent="0.25">
      <c r="C146" s="23"/>
      <c r="D146" s="23"/>
      <c r="E146" s="23"/>
      <c r="F146" s="23"/>
      <c r="G146" s="23"/>
      <c r="H146" s="23"/>
    </row>
    <row r="147" spans="3:8" s="22" customFormat="1" x14ac:dyDescent="0.25">
      <c r="C147" s="23"/>
      <c r="D147" s="23"/>
      <c r="E147" s="23"/>
      <c r="F147" s="23"/>
      <c r="G147" s="23"/>
      <c r="H147" s="23"/>
    </row>
    <row r="148" spans="3:8" s="22" customFormat="1" x14ac:dyDescent="0.25">
      <c r="C148" s="23"/>
      <c r="D148" s="23"/>
      <c r="E148" s="23"/>
      <c r="F148" s="23"/>
      <c r="G148" s="23"/>
      <c r="H148" s="23"/>
    </row>
    <row r="149" spans="3:8" s="22" customFormat="1" x14ac:dyDescent="0.25">
      <c r="C149" s="23"/>
      <c r="D149" s="23"/>
      <c r="E149" s="23"/>
      <c r="F149" s="23"/>
      <c r="G149" s="23"/>
      <c r="H149" s="23"/>
    </row>
    <row r="150" spans="3:8" s="22" customFormat="1" x14ac:dyDescent="0.25">
      <c r="C150" s="23"/>
      <c r="D150" s="23"/>
      <c r="E150" s="23"/>
      <c r="F150" s="23"/>
      <c r="G150" s="23"/>
      <c r="H150" s="23"/>
    </row>
    <row r="151" spans="3:8" s="22" customFormat="1" x14ac:dyDescent="0.25">
      <c r="C151" s="23"/>
      <c r="D151" s="23"/>
      <c r="E151" s="23"/>
      <c r="F151" s="23"/>
      <c r="G151" s="23"/>
      <c r="H151" s="23"/>
    </row>
    <row r="152" spans="3:8" s="22" customFormat="1" x14ac:dyDescent="0.25">
      <c r="C152" s="23"/>
      <c r="D152" s="23"/>
      <c r="E152" s="23"/>
      <c r="F152" s="23"/>
      <c r="G152" s="23"/>
      <c r="H152" s="23"/>
    </row>
    <row r="153" spans="3:8" s="22" customFormat="1" x14ac:dyDescent="0.25">
      <c r="C153" s="23"/>
      <c r="D153" s="23"/>
      <c r="E153" s="23"/>
      <c r="F153" s="23"/>
      <c r="G153" s="23"/>
      <c r="H153" s="23"/>
    </row>
    <row r="154" spans="3:8" s="22" customFormat="1" x14ac:dyDescent="0.25">
      <c r="C154" s="23"/>
      <c r="D154" s="23"/>
      <c r="E154" s="23"/>
      <c r="F154" s="23"/>
      <c r="G154" s="23"/>
      <c r="H154" s="23"/>
    </row>
    <row r="155" spans="3:8" s="22" customFormat="1" x14ac:dyDescent="0.25">
      <c r="C155" s="23"/>
      <c r="D155" s="23"/>
      <c r="E155" s="23"/>
      <c r="F155" s="23"/>
      <c r="G155" s="23"/>
      <c r="H155" s="23"/>
    </row>
    <row r="156" spans="3:8" s="22" customFormat="1" x14ac:dyDescent="0.25">
      <c r="C156" s="23"/>
      <c r="D156" s="23"/>
      <c r="E156" s="23"/>
      <c r="F156" s="23"/>
      <c r="G156" s="23"/>
      <c r="H156" s="23"/>
    </row>
    <row r="157" spans="3:8" s="22" customFormat="1" x14ac:dyDescent="0.25">
      <c r="C157" s="23"/>
      <c r="D157" s="23"/>
      <c r="E157" s="23"/>
      <c r="F157" s="23"/>
      <c r="G157" s="23"/>
      <c r="H157" s="23"/>
    </row>
    <row r="158" spans="3:8" s="22" customFormat="1" x14ac:dyDescent="0.25">
      <c r="C158" s="23"/>
      <c r="D158" s="23"/>
      <c r="E158" s="23"/>
      <c r="F158" s="23"/>
      <c r="G158" s="23"/>
      <c r="H158" s="23"/>
    </row>
    <row r="159" spans="3:8" s="22" customFormat="1" x14ac:dyDescent="0.25">
      <c r="C159" s="23"/>
      <c r="D159" s="23"/>
      <c r="E159" s="23"/>
      <c r="F159" s="23"/>
      <c r="G159" s="23"/>
      <c r="H159" s="23"/>
    </row>
    <row r="160" spans="3:8" s="22" customFormat="1" x14ac:dyDescent="0.25">
      <c r="C160" s="23"/>
      <c r="D160" s="23"/>
      <c r="E160" s="23"/>
      <c r="F160" s="23"/>
      <c r="G160" s="23"/>
      <c r="H160" s="23"/>
    </row>
    <row r="161" spans="3:8" s="22" customFormat="1" x14ac:dyDescent="0.25">
      <c r="C161" s="23"/>
      <c r="D161" s="23"/>
      <c r="E161" s="23"/>
      <c r="F161" s="23"/>
      <c r="G161" s="23"/>
      <c r="H161" s="23"/>
    </row>
    <row r="162" spans="3:8" s="22" customFormat="1" x14ac:dyDescent="0.25">
      <c r="C162" s="23"/>
      <c r="D162" s="23"/>
      <c r="E162" s="23"/>
      <c r="F162" s="23"/>
      <c r="G162" s="23"/>
      <c r="H162" s="23"/>
    </row>
    <row r="163" spans="3:8" s="22" customFormat="1" x14ac:dyDescent="0.25">
      <c r="C163" s="23"/>
      <c r="D163" s="23"/>
      <c r="E163" s="23"/>
      <c r="F163" s="23"/>
      <c r="G163" s="23"/>
      <c r="H163" s="23"/>
    </row>
    <row r="164" spans="3:8" s="22" customFormat="1" x14ac:dyDescent="0.25">
      <c r="C164" s="23"/>
      <c r="D164" s="23"/>
      <c r="E164" s="23"/>
      <c r="F164" s="23"/>
      <c r="G164" s="23"/>
      <c r="H164" s="23"/>
    </row>
    <row r="165" spans="3:8" s="22" customFormat="1" x14ac:dyDescent="0.25">
      <c r="C165" s="23"/>
      <c r="D165" s="23"/>
      <c r="E165" s="23"/>
      <c r="F165" s="23"/>
      <c r="G165" s="23"/>
      <c r="H165" s="23"/>
    </row>
    <row r="166" spans="3:8" s="22" customFormat="1" x14ac:dyDescent="0.25">
      <c r="C166" s="23"/>
      <c r="D166" s="23"/>
      <c r="E166" s="23"/>
      <c r="F166" s="23"/>
      <c r="G166" s="23"/>
      <c r="H166" s="23"/>
    </row>
    <row r="167" spans="3:8" s="22" customFormat="1" x14ac:dyDescent="0.25">
      <c r="C167" s="23"/>
      <c r="D167" s="23"/>
      <c r="E167" s="23"/>
      <c r="F167" s="23"/>
      <c r="G167" s="23"/>
      <c r="H167" s="23"/>
    </row>
    <row r="168" spans="3:8" s="22" customFormat="1" x14ac:dyDescent="0.25">
      <c r="C168" s="23"/>
      <c r="D168" s="23"/>
      <c r="E168" s="23"/>
      <c r="F168" s="23"/>
      <c r="G168" s="23"/>
      <c r="H168" s="23"/>
    </row>
    <row r="169" spans="3:8" s="22" customFormat="1" x14ac:dyDescent="0.25">
      <c r="C169" s="23"/>
      <c r="D169" s="23"/>
      <c r="E169" s="23"/>
      <c r="F169" s="23"/>
      <c r="G169" s="23"/>
      <c r="H169" s="23"/>
    </row>
    <row r="170" spans="3:8" s="22" customFormat="1" x14ac:dyDescent="0.25">
      <c r="C170" s="23"/>
      <c r="D170" s="23"/>
      <c r="E170" s="23"/>
      <c r="F170" s="23"/>
      <c r="G170" s="23"/>
      <c r="H170" s="23"/>
    </row>
    <row r="171" spans="3:8" s="22" customFormat="1" x14ac:dyDescent="0.25">
      <c r="C171" s="23"/>
      <c r="D171" s="23"/>
      <c r="E171" s="23"/>
      <c r="F171" s="23"/>
      <c r="G171" s="23"/>
      <c r="H171" s="23"/>
    </row>
    <row r="172" spans="3:8" s="22" customFormat="1" x14ac:dyDescent="0.25">
      <c r="C172" s="23"/>
      <c r="D172" s="23"/>
      <c r="E172" s="23"/>
      <c r="F172" s="23"/>
      <c r="G172" s="23"/>
      <c r="H172" s="23"/>
    </row>
    <row r="173" spans="3:8" s="22" customFormat="1" x14ac:dyDescent="0.25">
      <c r="C173" s="23"/>
      <c r="D173" s="23"/>
      <c r="E173" s="23"/>
      <c r="F173" s="23"/>
      <c r="G173" s="23"/>
      <c r="H173" s="23"/>
    </row>
    <row r="174" spans="3:8" s="22" customFormat="1" x14ac:dyDescent="0.25">
      <c r="C174" s="23"/>
      <c r="D174" s="23"/>
      <c r="E174" s="23"/>
      <c r="F174" s="23"/>
      <c r="G174" s="23"/>
      <c r="H174" s="23"/>
    </row>
    <row r="175" spans="3:8" s="22" customFormat="1" x14ac:dyDescent="0.25">
      <c r="C175" s="23"/>
      <c r="D175" s="23"/>
      <c r="E175" s="23"/>
      <c r="F175" s="23"/>
      <c r="G175" s="23"/>
      <c r="H175" s="23"/>
    </row>
    <row r="176" spans="3:8" s="22" customFormat="1" x14ac:dyDescent="0.25">
      <c r="C176" s="23"/>
      <c r="D176" s="23"/>
      <c r="E176" s="23"/>
      <c r="F176" s="23"/>
      <c r="G176" s="23"/>
      <c r="H176" s="23"/>
    </row>
    <row r="177" spans="3:8" s="22" customFormat="1" x14ac:dyDescent="0.25">
      <c r="C177" s="23"/>
      <c r="D177" s="23"/>
      <c r="E177" s="23"/>
      <c r="F177" s="23"/>
      <c r="G177" s="23"/>
      <c r="H177" s="23"/>
    </row>
    <row r="178" spans="3:8" s="22" customFormat="1" x14ac:dyDescent="0.25">
      <c r="C178" s="23"/>
      <c r="D178" s="23"/>
      <c r="E178" s="23"/>
      <c r="F178" s="23"/>
      <c r="G178" s="23"/>
      <c r="H178" s="23"/>
    </row>
    <row r="179" spans="3:8" s="22" customFormat="1" x14ac:dyDescent="0.25">
      <c r="C179" s="23"/>
      <c r="D179" s="23"/>
      <c r="E179" s="23"/>
      <c r="F179" s="23"/>
      <c r="G179" s="23"/>
      <c r="H179" s="23"/>
    </row>
    <row r="180" spans="3:8" s="22" customFormat="1" x14ac:dyDescent="0.25">
      <c r="C180" s="23"/>
      <c r="D180" s="23"/>
      <c r="E180" s="23"/>
      <c r="F180" s="23"/>
      <c r="G180" s="23"/>
      <c r="H180" s="23"/>
    </row>
    <row r="181" spans="3:8" s="22" customFormat="1" x14ac:dyDescent="0.25">
      <c r="C181" s="23"/>
      <c r="D181" s="23"/>
      <c r="E181" s="23"/>
      <c r="F181" s="23"/>
      <c r="G181" s="23"/>
      <c r="H181" s="23"/>
    </row>
    <row r="182" spans="3:8" s="22" customFormat="1" x14ac:dyDescent="0.25">
      <c r="C182" s="23"/>
      <c r="D182" s="23"/>
      <c r="E182" s="23"/>
      <c r="F182" s="23"/>
      <c r="G182" s="23"/>
      <c r="H182" s="23"/>
    </row>
    <row r="183" spans="3:8" s="22" customFormat="1" x14ac:dyDescent="0.25">
      <c r="C183" s="23"/>
      <c r="D183" s="23"/>
      <c r="E183" s="23"/>
      <c r="F183" s="23"/>
      <c r="G183" s="23"/>
      <c r="H183" s="23"/>
    </row>
    <row r="184" spans="3:8" s="22" customFormat="1" x14ac:dyDescent="0.25">
      <c r="C184" s="23"/>
      <c r="D184" s="23"/>
      <c r="E184" s="23"/>
      <c r="F184" s="23"/>
      <c r="G184" s="23"/>
      <c r="H184" s="23"/>
    </row>
    <row r="185" spans="3:8" s="22" customFormat="1" x14ac:dyDescent="0.25">
      <c r="C185" s="23"/>
      <c r="D185" s="23"/>
      <c r="E185" s="23"/>
      <c r="F185" s="23"/>
      <c r="G185" s="23"/>
      <c r="H185" s="23"/>
    </row>
    <row r="186" spans="3:8" s="22" customFormat="1" x14ac:dyDescent="0.25">
      <c r="C186" s="23"/>
      <c r="D186" s="23"/>
      <c r="E186" s="23"/>
      <c r="F186" s="23"/>
      <c r="G186" s="23"/>
      <c r="H186" s="23"/>
    </row>
    <row r="187" spans="3:8" s="22" customFormat="1" x14ac:dyDescent="0.25">
      <c r="C187" s="23"/>
      <c r="D187" s="23"/>
      <c r="E187" s="23"/>
      <c r="F187" s="23"/>
      <c r="G187" s="23"/>
      <c r="H187" s="23"/>
    </row>
    <row r="188" spans="3:8" s="22" customFormat="1" x14ac:dyDescent="0.25">
      <c r="C188" s="23"/>
      <c r="D188" s="23"/>
      <c r="E188" s="23"/>
      <c r="F188" s="23"/>
      <c r="G188" s="23"/>
      <c r="H188" s="23"/>
    </row>
    <row r="189" spans="3:8" s="22" customFormat="1" x14ac:dyDescent="0.25">
      <c r="C189" s="23"/>
      <c r="D189" s="23"/>
      <c r="E189" s="23"/>
      <c r="F189" s="23"/>
      <c r="G189" s="23"/>
      <c r="H189" s="23"/>
    </row>
    <row r="190" spans="3:8" s="22" customFormat="1" x14ac:dyDescent="0.25">
      <c r="C190" s="23"/>
      <c r="D190" s="23"/>
      <c r="E190" s="23"/>
      <c r="F190" s="23"/>
      <c r="G190" s="23"/>
      <c r="H190" s="23"/>
    </row>
    <row r="191" spans="3:8" s="22" customFormat="1" x14ac:dyDescent="0.25">
      <c r="C191" s="23"/>
      <c r="D191" s="23"/>
      <c r="E191" s="23"/>
      <c r="F191" s="23"/>
      <c r="G191" s="23"/>
      <c r="H191" s="23"/>
    </row>
    <row r="192" spans="3:8" s="22" customFormat="1" x14ac:dyDescent="0.25">
      <c r="C192" s="23"/>
      <c r="D192" s="23"/>
      <c r="E192" s="23"/>
      <c r="F192" s="23"/>
      <c r="G192" s="23"/>
      <c r="H192" s="23"/>
    </row>
    <row r="193" spans="3:8" s="22" customFormat="1" x14ac:dyDescent="0.25">
      <c r="C193" s="23"/>
      <c r="D193" s="23"/>
      <c r="E193" s="23"/>
      <c r="F193" s="23"/>
      <c r="G193" s="23"/>
      <c r="H193" s="23"/>
    </row>
    <row r="194" spans="3:8" s="22" customFormat="1" x14ac:dyDescent="0.25">
      <c r="C194" s="23"/>
      <c r="D194" s="23"/>
      <c r="E194" s="23"/>
      <c r="F194" s="23"/>
      <c r="G194" s="23"/>
      <c r="H194" s="23"/>
    </row>
    <row r="195" spans="3:8" s="22" customFormat="1" x14ac:dyDescent="0.25">
      <c r="C195" s="23"/>
      <c r="D195" s="23"/>
      <c r="E195" s="23"/>
      <c r="F195" s="23"/>
      <c r="G195" s="23"/>
      <c r="H195" s="23"/>
    </row>
    <row r="196" spans="3:8" s="22" customFormat="1" x14ac:dyDescent="0.25">
      <c r="C196" s="23"/>
      <c r="D196" s="23"/>
      <c r="E196" s="23"/>
      <c r="F196" s="23"/>
      <c r="G196" s="23"/>
      <c r="H196" s="23"/>
    </row>
    <row r="197" spans="3:8" s="22" customFormat="1" x14ac:dyDescent="0.25">
      <c r="C197" s="23"/>
      <c r="D197" s="23"/>
      <c r="E197" s="23"/>
      <c r="F197" s="23"/>
      <c r="G197" s="23"/>
      <c r="H197" s="23"/>
    </row>
    <row r="198" spans="3:8" s="22" customFormat="1" x14ac:dyDescent="0.25">
      <c r="C198" s="23"/>
      <c r="D198" s="23"/>
      <c r="E198" s="23"/>
      <c r="F198" s="23"/>
      <c r="G198" s="23"/>
      <c r="H198" s="23"/>
    </row>
    <row r="199" spans="3:8" s="22" customFormat="1" x14ac:dyDescent="0.25">
      <c r="C199" s="23"/>
      <c r="D199" s="23"/>
      <c r="E199" s="23"/>
      <c r="F199" s="23"/>
      <c r="G199" s="23"/>
      <c r="H199" s="23"/>
    </row>
    <row r="200" spans="3:8" s="22" customFormat="1" x14ac:dyDescent="0.25">
      <c r="C200" s="23"/>
      <c r="D200" s="23"/>
      <c r="E200" s="23"/>
      <c r="F200" s="23"/>
      <c r="G200" s="23"/>
      <c r="H200" s="23"/>
    </row>
    <row r="201" spans="3:8" s="22" customFormat="1" x14ac:dyDescent="0.25">
      <c r="C201" s="23"/>
      <c r="D201" s="23"/>
      <c r="E201" s="23"/>
      <c r="F201" s="23"/>
      <c r="G201" s="23"/>
      <c r="H201" s="23"/>
    </row>
    <row r="202" spans="3:8" s="22" customFormat="1" x14ac:dyDescent="0.25">
      <c r="C202" s="23"/>
      <c r="D202" s="23"/>
      <c r="E202" s="23"/>
      <c r="F202" s="23"/>
      <c r="G202" s="23"/>
      <c r="H202" s="23"/>
    </row>
    <row r="203" spans="3:8" s="22" customFormat="1" x14ac:dyDescent="0.25">
      <c r="C203" s="23"/>
      <c r="D203" s="23"/>
      <c r="E203" s="23"/>
      <c r="F203" s="23"/>
      <c r="G203" s="23"/>
      <c r="H203" s="23"/>
    </row>
    <row r="204" spans="3:8" s="22" customFormat="1" x14ac:dyDescent="0.25">
      <c r="C204" s="23"/>
      <c r="D204" s="23"/>
      <c r="E204" s="23"/>
      <c r="F204" s="23"/>
      <c r="G204" s="23"/>
      <c r="H204" s="23"/>
    </row>
    <row r="205" spans="3:8" s="22" customFormat="1" x14ac:dyDescent="0.25">
      <c r="C205" s="23"/>
      <c r="D205" s="23"/>
      <c r="E205" s="23"/>
      <c r="F205" s="23"/>
      <c r="G205" s="23"/>
      <c r="H205" s="23"/>
    </row>
    <row r="206" spans="3:8" s="22" customFormat="1" x14ac:dyDescent="0.25">
      <c r="C206" s="23"/>
      <c r="D206" s="23"/>
      <c r="E206" s="23"/>
      <c r="F206" s="23"/>
      <c r="G206" s="23"/>
      <c r="H206" s="23"/>
    </row>
    <row r="207" spans="3:8" s="22" customFormat="1" x14ac:dyDescent="0.25">
      <c r="C207" s="23"/>
      <c r="D207" s="23"/>
      <c r="E207" s="23"/>
      <c r="F207" s="23"/>
      <c r="G207" s="23"/>
      <c r="H207" s="23"/>
    </row>
    <row r="208" spans="3:8" s="22" customFormat="1" x14ac:dyDescent="0.25">
      <c r="C208" s="23"/>
      <c r="D208" s="23"/>
      <c r="E208" s="23"/>
      <c r="F208" s="23"/>
      <c r="G208" s="23"/>
      <c r="H208" s="23"/>
    </row>
    <row r="209" spans="3:8" s="22" customFormat="1" x14ac:dyDescent="0.25">
      <c r="C209" s="23"/>
      <c r="D209" s="23"/>
      <c r="E209" s="23"/>
      <c r="F209" s="23"/>
      <c r="G209" s="23"/>
      <c r="H209" s="23"/>
    </row>
    <row r="210" spans="3:8" s="22" customFormat="1" x14ac:dyDescent="0.25">
      <c r="C210" s="23"/>
      <c r="D210" s="23"/>
      <c r="E210" s="23"/>
      <c r="F210" s="23"/>
      <c r="G210" s="23"/>
      <c r="H210" s="23"/>
    </row>
    <row r="211" spans="3:8" s="22" customFormat="1" x14ac:dyDescent="0.25">
      <c r="C211" s="12"/>
      <c r="D211" s="12"/>
      <c r="E211" s="12"/>
      <c r="F211" s="12"/>
      <c r="G211" s="12"/>
      <c r="H211" s="12"/>
    </row>
    <row r="212" spans="3:8" s="22" customFormat="1" x14ac:dyDescent="0.25">
      <c r="C212" s="12"/>
      <c r="D212" s="12"/>
      <c r="E212" s="12"/>
      <c r="F212" s="12"/>
      <c r="G212" s="12"/>
      <c r="H212" s="12"/>
    </row>
  </sheetData>
  <sheetProtection algorithmName="SHA-512" hashValue="Lfr5WxmHgEy9r5W+xdkbFZQnmkFPU3guZj4GmL6mvBIlg/QVHkJ28OVlmLlFhYX5z6mMIPuQffzjAGvgUFqChA==" saltValue="axh/T5Ee1Rh7uplr/KUg5w==" spinCount="100000" sheet="1" objects="1" scenarios="1"/>
  <mergeCells count="10">
    <mergeCell ref="A79:H79"/>
    <mergeCell ref="A81:H81"/>
    <mergeCell ref="A82:H82"/>
    <mergeCell ref="G2:H2"/>
    <mergeCell ref="A78:H78"/>
    <mergeCell ref="A80:H80"/>
    <mergeCell ref="A77:H77"/>
    <mergeCell ref="A75:H75"/>
    <mergeCell ref="A76:H76"/>
    <mergeCell ref="A1:F5"/>
  </mergeCells>
  <hyperlinks>
    <hyperlink ref="H4" r:id="rId1"/>
    <hyperlink ref="H3" location="Index!A1" display="Index"/>
  </hyperlinks>
  <pageMargins left="0.7" right="0.7" top="0.75" bottom="0.75" header="0.3" footer="0.3"/>
  <pageSetup paperSize="9"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J16"/>
  <sheetViews>
    <sheetView showGridLines="0" workbookViewId="0">
      <selection sqref="A1:J1"/>
    </sheetView>
  </sheetViews>
  <sheetFormatPr defaultColWidth="9.140625" defaultRowHeight="11.25" x14ac:dyDescent="0.25"/>
  <cols>
    <col min="1" max="1" width="40.85546875" style="53" bestFit="1" customWidth="1"/>
    <col min="2" max="2" width="14" style="59" bestFit="1" customWidth="1"/>
    <col min="3" max="10" width="9.140625" style="41"/>
    <col min="11" max="16384" width="9.140625" style="46"/>
  </cols>
  <sheetData>
    <row r="1" spans="1:10" s="42" customFormat="1" ht="30" customHeight="1" thickBot="1" x14ac:dyDescent="0.3">
      <c r="A1" s="251" t="s">
        <v>57</v>
      </c>
      <c r="B1" s="251"/>
      <c r="C1" s="251"/>
      <c r="D1" s="251"/>
      <c r="E1" s="251"/>
      <c r="F1" s="251"/>
      <c r="G1" s="251"/>
      <c r="H1" s="251"/>
      <c r="I1" s="251"/>
      <c r="J1" s="251"/>
    </row>
    <row r="2" spans="1:10" s="44" customFormat="1" ht="12" thickTop="1" x14ac:dyDescent="0.25">
      <c r="A2" s="47"/>
      <c r="B2" s="54" t="s">
        <v>0</v>
      </c>
      <c r="C2" s="43" t="s">
        <v>17</v>
      </c>
      <c r="D2" s="43" t="s">
        <v>354</v>
      </c>
      <c r="E2" s="43" t="s">
        <v>1</v>
      </c>
      <c r="F2" s="43" t="s">
        <v>2</v>
      </c>
      <c r="G2" s="43" t="s">
        <v>3</v>
      </c>
      <c r="H2" s="43" t="s">
        <v>4</v>
      </c>
      <c r="I2" s="43" t="s">
        <v>6</v>
      </c>
      <c r="J2" s="43" t="s">
        <v>16</v>
      </c>
    </row>
    <row r="3" spans="1:10" x14ac:dyDescent="0.25">
      <c r="A3" s="48" t="s">
        <v>5</v>
      </c>
      <c r="B3" s="55"/>
      <c r="C3" s="45"/>
      <c r="D3" s="45"/>
      <c r="E3" s="45"/>
      <c r="F3" s="45"/>
      <c r="G3" s="45"/>
      <c r="H3" s="45"/>
      <c r="I3" s="45"/>
      <c r="J3" s="45"/>
    </row>
    <row r="4" spans="1:10" ht="13.5" x14ac:dyDescent="0.25">
      <c r="A4" s="49" t="s">
        <v>108</v>
      </c>
      <c r="B4" s="56" t="s">
        <v>7</v>
      </c>
      <c r="C4" s="28">
        <v>1.95</v>
      </c>
      <c r="D4" s="28">
        <v>2.36</v>
      </c>
      <c r="E4" s="28">
        <v>2.5</v>
      </c>
      <c r="F4" s="28">
        <v>2.4900000000000002</v>
      </c>
      <c r="G4" s="28">
        <v>2.52</v>
      </c>
      <c r="H4" s="28">
        <v>2.75</v>
      </c>
      <c r="I4" s="28">
        <v>2.59</v>
      </c>
      <c r="J4" s="28">
        <v>3.39</v>
      </c>
    </row>
    <row r="5" spans="1:10" x14ac:dyDescent="0.25">
      <c r="A5" s="50" t="s">
        <v>8</v>
      </c>
      <c r="B5" s="57"/>
      <c r="C5" s="28"/>
      <c r="D5" s="28"/>
      <c r="E5" s="28"/>
      <c r="F5" s="28"/>
      <c r="G5" s="28"/>
      <c r="H5" s="28"/>
      <c r="I5" s="28"/>
      <c r="J5" s="28"/>
    </row>
    <row r="6" spans="1:10" x14ac:dyDescent="0.25">
      <c r="A6" s="49" t="s">
        <v>9</v>
      </c>
      <c r="B6" s="57" t="s">
        <v>11</v>
      </c>
      <c r="C6" s="28">
        <v>5.65</v>
      </c>
      <c r="D6" s="28">
        <v>5.66</v>
      </c>
      <c r="E6" s="28">
        <v>6.04</v>
      </c>
      <c r="F6" s="28">
        <v>6.38</v>
      </c>
      <c r="G6" s="28">
        <v>6.56</v>
      </c>
      <c r="H6" s="28">
        <v>6.24</v>
      </c>
      <c r="I6" s="28">
        <v>6.59</v>
      </c>
      <c r="J6" s="28">
        <v>6.94</v>
      </c>
    </row>
    <row r="7" spans="1:10" x14ac:dyDescent="0.25">
      <c r="A7" s="51" t="s">
        <v>23</v>
      </c>
      <c r="B7" s="58"/>
      <c r="C7" s="29"/>
      <c r="D7" s="29"/>
      <c r="E7" s="29"/>
      <c r="F7" s="29"/>
      <c r="G7" s="29"/>
      <c r="H7" s="29"/>
      <c r="I7" s="29"/>
      <c r="J7" s="29"/>
    </row>
    <row r="8" spans="1:10" ht="12.75" thickBot="1" x14ac:dyDescent="0.3">
      <c r="A8" s="49" t="s">
        <v>106</v>
      </c>
      <c r="B8" s="57" t="s">
        <v>39</v>
      </c>
      <c r="C8" s="41">
        <v>2.21</v>
      </c>
      <c r="D8" s="41">
        <v>2.4500000000000002</v>
      </c>
      <c r="E8" s="28">
        <v>2.4500000000000002</v>
      </c>
      <c r="F8" s="28">
        <v>2.41</v>
      </c>
      <c r="G8" s="29">
        <v>2.6</v>
      </c>
      <c r="H8" s="29">
        <v>3.79</v>
      </c>
      <c r="I8" s="29">
        <v>4.13</v>
      </c>
      <c r="J8" s="28">
        <v>3.6</v>
      </c>
    </row>
    <row r="9" spans="1:10" ht="12" thickTop="1" x14ac:dyDescent="0.25">
      <c r="A9" s="47"/>
      <c r="B9" s="54"/>
      <c r="C9" s="43" t="s">
        <v>17</v>
      </c>
      <c r="D9" s="43" t="s">
        <v>354</v>
      </c>
      <c r="E9" s="43" t="s">
        <v>1</v>
      </c>
      <c r="F9" s="43" t="s">
        <v>2</v>
      </c>
      <c r="G9" s="43" t="s">
        <v>3</v>
      </c>
      <c r="H9" s="43" t="s">
        <v>4</v>
      </c>
      <c r="I9" s="43" t="s">
        <v>6</v>
      </c>
      <c r="J9" s="43" t="s">
        <v>16</v>
      </c>
    </row>
    <row r="10" spans="1:10" x14ac:dyDescent="0.25">
      <c r="A10" s="51" t="s">
        <v>52</v>
      </c>
      <c r="B10" s="58"/>
      <c r="C10" s="29"/>
      <c r="D10" s="29"/>
      <c r="E10" s="29"/>
      <c r="F10" s="29"/>
      <c r="G10" s="29"/>
      <c r="H10" s="29"/>
      <c r="I10" s="28"/>
      <c r="J10" s="28"/>
    </row>
    <row r="11" spans="1:10" x14ac:dyDescent="0.25">
      <c r="A11" s="52" t="s">
        <v>53</v>
      </c>
      <c r="B11" s="58" t="s">
        <v>56</v>
      </c>
      <c r="C11" s="29">
        <v>0.26</v>
      </c>
      <c r="D11" s="29">
        <v>0.42</v>
      </c>
      <c r="E11" s="29">
        <v>0.48799999999999999</v>
      </c>
      <c r="F11" s="29">
        <v>0.48</v>
      </c>
      <c r="G11" s="29">
        <v>0.98</v>
      </c>
      <c r="H11" s="29">
        <v>0.94</v>
      </c>
      <c r="I11" s="29">
        <v>0.98</v>
      </c>
      <c r="J11" s="28">
        <v>0.93</v>
      </c>
    </row>
    <row r="12" spans="1:10" x14ac:dyDescent="0.25">
      <c r="A12" s="52" t="s">
        <v>54</v>
      </c>
      <c r="B12" s="58" t="s">
        <v>56</v>
      </c>
      <c r="C12" s="29">
        <v>0.91</v>
      </c>
      <c r="D12" s="29">
        <v>1.19</v>
      </c>
      <c r="E12" s="29">
        <v>1.26</v>
      </c>
      <c r="F12" s="29">
        <v>1.52</v>
      </c>
      <c r="G12" s="29">
        <v>1.36</v>
      </c>
      <c r="H12" s="29">
        <v>1.29</v>
      </c>
      <c r="I12" s="29">
        <v>1.24</v>
      </c>
      <c r="J12" s="28"/>
    </row>
    <row r="13" spans="1:10" ht="12" thickBot="1" x14ac:dyDescent="0.3">
      <c r="A13" s="52" t="s">
        <v>55</v>
      </c>
      <c r="B13" s="58" t="s">
        <v>56</v>
      </c>
      <c r="C13" s="29">
        <v>0.82</v>
      </c>
      <c r="D13" s="29">
        <v>1.69</v>
      </c>
      <c r="E13" s="29">
        <v>1.89</v>
      </c>
      <c r="F13" s="29">
        <v>2.0499999999999998</v>
      </c>
      <c r="G13" s="29">
        <v>1.88</v>
      </c>
      <c r="H13" s="29">
        <v>1.74</v>
      </c>
      <c r="I13" s="29">
        <v>1.6</v>
      </c>
      <c r="J13" s="28"/>
    </row>
    <row r="14" spans="1:10" ht="12" thickTop="1" x14ac:dyDescent="0.25">
      <c r="A14" s="47"/>
      <c r="B14" s="54"/>
      <c r="C14" s="43" t="s">
        <v>17</v>
      </c>
      <c r="D14" s="43" t="s">
        <v>354</v>
      </c>
      <c r="E14" s="43" t="s">
        <v>1</v>
      </c>
      <c r="F14" s="43" t="s">
        <v>2</v>
      </c>
      <c r="G14" s="43" t="s">
        <v>16</v>
      </c>
      <c r="H14" s="43"/>
      <c r="I14" s="43"/>
      <c r="J14" s="43"/>
    </row>
    <row r="15" spans="1:10" x14ac:dyDescent="0.25">
      <c r="A15" s="51" t="s">
        <v>107</v>
      </c>
      <c r="B15" s="58"/>
      <c r="C15" s="29"/>
      <c r="D15" s="29"/>
      <c r="E15" s="29"/>
      <c r="F15" s="29"/>
      <c r="G15" s="29"/>
      <c r="H15" s="29"/>
      <c r="I15" s="28"/>
      <c r="J15" s="28"/>
    </row>
    <row r="16" spans="1:10" x14ac:dyDescent="0.25">
      <c r="A16" s="52" t="s">
        <v>48</v>
      </c>
      <c r="B16" s="58" t="s">
        <v>49</v>
      </c>
      <c r="C16" s="60">
        <v>1</v>
      </c>
      <c r="D16" s="86">
        <v>0.99770000000000003</v>
      </c>
      <c r="E16" s="60">
        <v>1</v>
      </c>
      <c r="F16" s="60">
        <v>0.92669999999999997</v>
      </c>
      <c r="G16" s="61">
        <v>0.62</v>
      </c>
      <c r="H16" s="29"/>
      <c r="I16" s="28"/>
      <c r="J16" s="28"/>
    </row>
  </sheetData>
  <mergeCells count="1">
    <mergeCell ref="A1:J1"/>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3"/>
  <sheetViews>
    <sheetView showGridLines="0" workbookViewId="0">
      <selection activeCell="A45" sqref="A45"/>
    </sheetView>
  </sheetViews>
  <sheetFormatPr defaultColWidth="9.140625" defaultRowHeight="11.25" x14ac:dyDescent="0.25"/>
  <cols>
    <col min="1" max="1" width="40.85546875" style="2" bestFit="1" customWidth="1"/>
    <col min="2" max="2" width="14" style="2" bestFit="1" customWidth="1"/>
    <col min="3" max="8" width="9.140625" style="8"/>
    <col min="9" max="16" width="9.140625" style="2"/>
    <col min="17" max="17" width="5.7109375" style="2" customWidth="1"/>
    <col min="18" max="16384" width="9.140625" style="2"/>
  </cols>
  <sheetData>
    <row r="1" spans="1:17" ht="13.7" customHeight="1" x14ac:dyDescent="0.25">
      <c r="A1" s="298" t="s">
        <v>316</v>
      </c>
      <c r="B1" s="298"/>
      <c r="C1" s="298"/>
      <c r="D1" s="298"/>
      <c r="E1" s="298"/>
      <c r="F1" s="298"/>
      <c r="G1" s="298"/>
      <c r="H1" s="298"/>
      <c r="I1" s="298"/>
      <c r="J1" s="298"/>
      <c r="K1" s="298"/>
      <c r="L1" s="298"/>
      <c r="M1" s="298"/>
      <c r="N1" s="299" t="s">
        <v>353</v>
      </c>
      <c r="O1" s="299"/>
      <c r="P1" s="299"/>
      <c r="Q1" s="299"/>
    </row>
    <row r="2" spans="1:17" ht="13.7" customHeight="1" x14ac:dyDescent="0.25">
      <c r="A2" s="298"/>
      <c r="B2" s="298"/>
      <c r="C2" s="298"/>
      <c r="D2" s="298"/>
      <c r="E2" s="298"/>
      <c r="F2" s="298"/>
      <c r="G2" s="298"/>
      <c r="H2" s="298"/>
      <c r="I2" s="298"/>
      <c r="J2" s="298"/>
      <c r="K2" s="298"/>
      <c r="L2" s="298"/>
      <c r="M2" s="298"/>
      <c r="N2" s="144"/>
      <c r="O2" s="144"/>
      <c r="P2" s="310" t="s">
        <v>109</v>
      </c>
      <c r="Q2" s="310"/>
    </row>
    <row r="3" spans="1:17" s="1" customFormat="1" ht="13.7" customHeight="1" x14ac:dyDescent="0.25">
      <c r="A3" s="298"/>
      <c r="B3" s="298"/>
      <c r="C3" s="298"/>
      <c r="D3" s="298"/>
      <c r="E3" s="298"/>
      <c r="F3" s="298"/>
      <c r="G3" s="298"/>
      <c r="H3" s="298"/>
      <c r="I3" s="298"/>
      <c r="J3" s="298"/>
      <c r="K3" s="298"/>
      <c r="L3" s="298"/>
      <c r="M3" s="298"/>
      <c r="N3" s="144"/>
      <c r="O3" s="144"/>
      <c r="P3" s="310" t="s">
        <v>252</v>
      </c>
      <c r="Q3" s="310"/>
    </row>
  </sheetData>
  <sheetProtection algorithmName="SHA-512" hashValue="CnbBXoN1bq6cbvuaNz3UlkRD1Kh0rQq8Eej4ByBj7B2yXEwQAx2GNlqrZjiQxdZZlWIhpJAOnAkcIfMQcTXAuQ==" saltValue="8pT3CGst1vslvwNKWyjC5g==" spinCount="100000" sheet="1" objects="1" scenarios="1"/>
  <mergeCells count="4">
    <mergeCell ref="P2:Q2"/>
    <mergeCell ref="P3:Q3"/>
    <mergeCell ref="A1:M3"/>
    <mergeCell ref="N1:Q1"/>
  </mergeCells>
  <hyperlinks>
    <hyperlink ref="P2" location="Index!A1" display="Index"/>
    <hyperlink ref="P3" r:id="rId1"/>
  </hyperlinks>
  <pageMargins left="0.7" right="0.7" top="0.75" bottom="0.75" header="0.3" footer="0.3"/>
  <pageSetup paperSize="9"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00"/>
  </sheetPr>
  <dimension ref="A1:L100"/>
  <sheetViews>
    <sheetView showGridLines="0" zoomScaleNormal="100" workbookViewId="0">
      <pane ySplit="6" topLeftCell="A7" activePane="bottomLeft" state="frozen"/>
      <selection pane="bottomLeft" sqref="A1:F5"/>
    </sheetView>
  </sheetViews>
  <sheetFormatPr defaultColWidth="9.140625" defaultRowHeight="11.25" x14ac:dyDescent="0.25"/>
  <cols>
    <col min="1" max="1" width="56.7109375" style="2" customWidth="1"/>
    <col min="2" max="2" width="26.7109375" style="2" customWidth="1"/>
    <col min="3" max="8" width="17.42578125" style="8" customWidth="1"/>
    <col min="9" max="16384" width="9.140625" style="2"/>
  </cols>
  <sheetData>
    <row r="1" spans="1:8" ht="5.0999999999999996" customHeight="1" x14ac:dyDescent="0.25">
      <c r="A1" s="311" t="s">
        <v>319</v>
      </c>
      <c r="B1" s="311"/>
      <c r="C1" s="311"/>
      <c r="D1" s="311"/>
      <c r="E1" s="311"/>
      <c r="F1" s="311"/>
    </row>
    <row r="2" spans="1:8" ht="15" customHeight="1" x14ac:dyDescent="0.25">
      <c r="A2" s="311"/>
      <c r="B2" s="311"/>
      <c r="C2" s="311"/>
      <c r="D2" s="311"/>
      <c r="E2" s="311"/>
      <c r="F2" s="311"/>
      <c r="G2" s="303" t="s">
        <v>353</v>
      </c>
      <c r="H2" s="303"/>
    </row>
    <row r="3" spans="1:8" ht="15" customHeight="1" x14ac:dyDescent="0.25">
      <c r="A3" s="311"/>
      <c r="B3" s="311"/>
      <c r="C3" s="311"/>
      <c r="D3" s="311"/>
      <c r="E3" s="311"/>
      <c r="F3" s="311"/>
      <c r="G3" s="147"/>
      <c r="H3" s="172" t="s">
        <v>109</v>
      </c>
    </row>
    <row r="4" spans="1:8" ht="15" customHeight="1" x14ac:dyDescent="0.25">
      <c r="A4" s="311"/>
      <c r="B4" s="311"/>
      <c r="C4" s="311"/>
      <c r="D4" s="311"/>
      <c r="E4" s="311"/>
      <c r="F4" s="311"/>
      <c r="G4" s="147"/>
      <c r="H4" s="172" t="s">
        <v>252</v>
      </c>
    </row>
    <row r="5" spans="1:8" s="1" customFormat="1" ht="5.0999999999999996" customHeight="1" thickBot="1" x14ac:dyDescent="0.3">
      <c r="A5" s="312"/>
      <c r="B5" s="312"/>
      <c r="C5" s="312"/>
      <c r="D5" s="312"/>
      <c r="E5" s="312"/>
      <c r="F5" s="312"/>
      <c r="G5" s="148"/>
    </row>
    <row r="6" spans="1:8" s="3" customFormat="1" ht="12" thickTop="1" x14ac:dyDescent="0.25">
      <c r="A6" s="4"/>
      <c r="B6" s="4" t="s">
        <v>0</v>
      </c>
      <c r="C6" s="5" t="s">
        <v>354</v>
      </c>
      <c r="D6" s="5" t="s">
        <v>1</v>
      </c>
      <c r="E6" s="5" t="s">
        <v>2</v>
      </c>
      <c r="F6" s="5" t="s">
        <v>3</v>
      </c>
      <c r="G6" s="5" t="s">
        <v>4</v>
      </c>
      <c r="H6" s="5" t="s">
        <v>6</v>
      </c>
    </row>
    <row r="7" spans="1:8" x14ac:dyDescent="0.25">
      <c r="A7" s="80" t="s">
        <v>63</v>
      </c>
      <c r="B7" s="81"/>
      <c r="C7" s="82"/>
      <c r="D7" s="82"/>
      <c r="E7" s="82"/>
      <c r="F7" s="82"/>
      <c r="G7" s="82"/>
      <c r="H7" s="82"/>
    </row>
    <row r="8" spans="1:8" ht="14.25" x14ac:dyDescent="0.25">
      <c r="A8" s="83" t="s">
        <v>66</v>
      </c>
      <c r="B8" s="83" t="s">
        <v>70</v>
      </c>
      <c r="C8" s="31">
        <v>12856</v>
      </c>
      <c r="D8" s="31">
        <v>12398</v>
      </c>
      <c r="E8" s="31">
        <v>12481</v>
      </c>
      <c r="F8" s="31">
        <v>12954</v>
      </c>
      <c r="G8" s="31">
        <v>11266</v>
      </c>
      <c r="H8" s="31">
        <v>11619</v>
      </c>
    </row>
    <row r="9" spans="1:8" x14ac:dyDescent="0.25">
      <c r="A9" s="83" t="s">
        <v>64</v>
      </c>
      <c r="B9" s="83" t="s">
        <v>70</v>
      </c>
      <c r="C9" s="30">
        <v>6110</v>
      </c>
      <c r="D9" s="225">
        <v>5466</v>
      </c>
      <c r="E9" s="30">
        <v>5588</v>
      </c>
      <c r="F9" s="30">
        <v>5363</v>
      </c>
      <c r="G9" s="30">
        <v>4398</v>
      </c>
      <c r="H9" s="30">
        <v>5062</v>
      </c>
    </row>
    <row r="10" spans="1:8" x14ac:dyDescent="0.25">
      <c r="A10" s="83" t="s">
        <v>65</v>
      </c>
      <c r="B10" s="83" t="s">
        <v>70</v>
      </c>
      <c r="C10" s="30">
        <v>6746</v>
      </c>
      <c r="D10" s="30">
        <v>6932</v>
      </c>
      <c r="E10" s="30">
        <v>6893</v>
      </c>
      <c r="F10" s="30">
        <v>7591</v>
      </c>
      <c r="G10" s="30">
        <v>6868</v>
      </c>
      <c r="H10" s="30">
        <v>6557</v>
      </c>
    </row>
    <row r="11" spans="1:8" x14ac:dyDescent="0.25">
      <c r="A11" s="25" t="s">
        <v>67</v>
      </c>
      <c r="B11" s="83" t="s">
        <v>70</v>
      </c>
      <c r="C11" s="30">
        <v>743</v>
      </c>
      <c r="D11" s="30">
        <v>666</v>
      </c>
      <c r="E11" s="30">
        <v>639</v>
      </c>
      <c r="F11" s="30">
        <v>659</v>
      </c>
      <c r="G11" s="30">
        <v>403</v>
      </c>
      <c r="H11" s="30">
        <v>480</v>
      </c>
    </row>
    <row r="12" spans="1:8" x14ac:dyDescent="0.25">
      <c r="A12" s="25" t="s">
        <v>68</v>
      </c>
      <c r="B12" s="83" t="s">
        <v>70</v>
      </c>
      <c r="C12" s="30">
        <v>23</v>
      </c>
      <c r="D12" s="30">
        <v>28</v>
      </c>
      <c r="E12" s="30">
        <v>32</v>
      </c>
      <c r="F12" s="30">
        <v>40</v>
      </c>
      <c r="G12" s="30">
        <v>32</v>
      </c>
      <c r="H12" s="30">
        <v>19</v>
      </c>
    </row>
    <row r="13" spans="1:8" x14ac:dyDescent="0.25">
      <c r="A13" s="25" t="s">
        <v>69</v>
      </c>
      <c r="B13" s="83" t="s">
        <v>70</v>
      </c>
      <c r="C13" s="30">
        <v>17981</v>
      </c>
      <c r="D13" s="30">
        <v>30227</v>
      </c>
      <c r="E13" s="30">
        <v>22457</v>
      </c>
      <c r="F13" s="30">
        <v>19784</v>
      </c>
      <c r="G13" s="30">
        <v>16885</v>
      </c>
      <c r="H13" s="30">
        <v>20481</v>
      </c>
    </row>
    <row r="14" spans="1:8" x14ac:dyDescent="0.25">
      <c r="A14" s="84" t="s">
        <v>71</v>
      </c>
      <c r="B14" s="85"/>
      <c r="C14" s="39"/>
      <c r="D14" s="30"/>
      <c r="E14" s="30"/>
      <c r="F14" s="30"/>
      <c r="G14" s="30"/>
      <c r="H14" s="30"/>
    </row>
    <row r="15" spans="1:8" x14ac:dyDescent="0.25">
      <c r="A15" s="35" t="s">
        <v>72</v>
      </c>
      <c r="B15" s="83" t="s">
        <v>70</v>
      </c>
      <c r="C15" s="30">
        <v>3734</v>
      </c>
      <c r="D15" s="30">
        <v>3677</v>
      </c>
      <c r="E15" s="30">
        <v>3752</v>
      </c>
      <c r="F15" s="30">
        <v>4601</v>
      </c>
      <c r="G15" s="30">
        <v>3828</v>
      </c>
      <c r="H15" s="30">
        <v>3764</v>
      </c>
    </row>
    <row r="16" spans="1:8" x14ac:dyDescent="0.25">
      <c r="A16" s="35" t="s">
        <v>73</v>
      </c>
      <c r="B16" s="83" t="s">
        <v>70</v>
      </c>
      <c r="C16" s="30">
        <v>7473</v>
      </c>
      <c r="D16" s="225">
        <v>7234</v>
      </c>
      <c r="E16" s="225">
        <v>7395</v>
      </c>
      <c r="F16" s="30">
        <v>6989</v>
      </c>
      <c r="G16" s="30">
        <v>6428</v>
      </c>
      <c r="H16" s="30">
        <v>6120</v>
      </c>
    </row>
    <row r="17" spans="1:12" x14ac:dyDescent="0.25">
      <c r="A17" s="35" t="s">
        <v>74</v>
      </c>
      <c r="B17" s="83" t="s">
        <v>70</v>
      </c>
      <c r="C17" s="30">
        <v>1649</v>
      </c>
      <c r="D17" s="30">
        <v>1487</v>
      </c>
      <c r="E17" s="30">
        <v>1334</v>
      </c>
      <c r="F17" s="30">
        <v>1364</v>
      </c>
      <c r="G17" s="30">
        <v>1010</v>
      </c>
      <c r="H17" s="30">
        <v>989</v>
      </c>
    </row>
    <row r="18" spans="1:12" ht="22.5" x14ac:dyDescent="0.25">
      <c r="A18" s="33" t="s">
        <v>75</v>
      </c>
      <c r="B18" s="35" t="s">
        <v>49</v>
      </c>
      <c r="C18" s="29">
        <v>12.32</v>
      </c>
      <c r="D18" s="29">
        <v>11.05</v>
      </c>
      <c r="E18" s="29">
        <v>11.8</v>
      </c>
      <c r="F18" s="29">
        <v>10.3</v>
      </c>
      <c r="G18" s="29">
        <v>11.28</v>
      </c>
      <c r="H18" s="29">
        <v>28</v>
      </c>
    </row>
    <row r="19" spans="1:12" ht="22.5" x14ac:dyDescent="0.25">
      <c r="A19" s="33" t="s">
        <v>76</v>
      </c>
      <c r="B19" s="35" t="s">
        <v>49</v>
      </c>
      <c r="C19" s="29">
        <v>100</v>
      </c>
      <c r="D19" s="29">
        <v>100</v>
      </c>
      <c r="E19" s="29">
        <v>99.68</v>
      </c>
      <c r="F19" s="29">
        <v>97.14</v>
      </c>
      <c r="G19" s="29">
        <v>100</v>
      </c>
      <c r="H19" s="29">
        <v>100</v>
      </c>
    </row>
    <row r="20" spans="1:12" customFormat="1" ht="11.25" customHeight="1" x14ac:dyDescent="0.25">
      <c r="A20" s="33" t="s">
        <v>96</v>
      </c>
      <c r="B20" s="35" t="s">
        <v>97</v>
      </c>
      <c r="C20" s="29">
        <v>1623.49</v>
      </c>
      <c r="D20" s="29">
        <v>1424.6</v>
      </c>
      <c r="E20" s="29">
        <v>1208.24</v>
      </c>
      <c r="F20" s="29">
        <v>1220.53</v>
      </c>
      <c r="G20" s="29">
        <v>1325</v>
      </c>
      <c r="H20" s="29" t="s">
        <v>38</v>
      </c>
      <c r="I20" s="37"/>
      <c r="J20" s="37"/>
      <c r="K20" s="37"/>
      <c r="L20" s="37"/>
    </row>
    <row r="21" spans="1:12" customFormat="1" ht="11.25" customHeight="1" x14ac:dyDescent="0.25">
      <c r="A21" s="33" t="s">
        <v>86</v>
      </c>
      <c r="B21" s="35" t="s">
        <v>49</v>
      </c>
      <c r="C21" s="29">
        <v>10.28</v>
      </c>
      <c r="D21" s="29">
        <v>8.0500000000000007</v>
      </c>
      <c r="E21" s="29">
        <v>5.76</v>
      </c>
      <c r="F21" s="29">
        <v>5.31</v>
      </c>
      <c r="G21" s="29">
        <v>5.38</v>
      </c>
      <c r="H21" s="29">
        <v>4.6500000000000004</v>
      </c>
    </row>
    <row r="22" spans="1:12" customFormat="1" ht="11.25" customHeight="1" x14ac:dyDescent="0.25">
      <c r="A22" s="33" t="s">
        <v>105</v>
      </c>
      <c r="B22" s="35" t="s">
        <v>49</v>
      </c>
      <c r="C22" s="86">
        <f>C11/C8</f>
        <v>5.7794026135656505E-2</v>
      </c>
      <c r="D22" s="86">
        <f>D11/D8</f>
        <v>5.3718341668010969E-2</v>
      </c>
      <c r="E22" s="86">
        <f t="shared" ref="E22:H22" si="0">E11/E8</f>
        <v>5.1197820687444918E-2</v>
      </c>
      <c r="F22" s="86">
        <f t="shared" si="0"/>
        <v>5.0872317430909371E-2</v>
      </c>
      <c r="G22" s="86">
        <f t="shared" si="0"/>
        <v>3.5771347417006924E-2</v>
      </c>
      <c r="H22" s="86">
        <f t="shared" si="0"/>
        <v>4.1311644719855406E-2</v>
      </c>
    </row>
    <row r="23" spans="1:12" x14ac:dyDescent="0.25">
      <c r="A23" s="84" t="s">
        <v>77</v>
      </c>
      <c r="B23" s="35"/>
      <c r="C23" s="30"/>
      <c r="D23" s="30"/>
      <c r="E23" s="30"/>
      <c r="F23" s="30"/>
      <c r="G23" s="30"/>
      <c r="H23" s="30"/>
    </row>
    <row r="24" spans="1:12" ht="14.25" x14ac:dyDescent="0.25">
      <c r="A24" s="84" t="s">
        <v>100</v>
      </c>
      <c r="B24" s="35" t="s">
        <v>78</v>
      </c>
      <c r="C24" s="30">
        <v>402294</v>
      </c>
      <c r="D24" s="30">
        <v>215317</v>
      </c>
      <c r="E24" s="30">
        <v>106245</v>
      </c>
      <c r="F24" s="30" t="s">
        <v>38</v>
      </c>
      <c r="G24" s="30">
        <v>41040</v>
      </c>
      <c r="H24" s="30" t="s">
        <v>38</v>
      </c>
    </row>
    <row r="25" spans="1:12" ht="11.25" customHeight="1" x14ac:dyDescent="0.25">
      <c r="A25" s="84" t="s">
        <v>269</v>
      </c>
      <c r="C25" s="2"/>
      <c r="D25" s="2"/>
      <c r="E25" s="2"/>
      <c r="F25" s="2"/>
      <c r="G25" s="2"/>
      <c r="H25" s="2"/>
    </row>
    <row r="26" spans="1:12" x14ac:dyDescent="0.25">
      <c r="A26" s="35" t="s">
        <v>79</v>
      </c>
      <c r="B26" s="35" t="s">
        <v>78</v>
      </c>
      <c r="C26" s="30">
        <v>229697</v>
      </c>
      <c r="D26" s="30">
        <v>228586</v>
      </c>
      <c r="E26" s="30">
        <v>171814</v>
      </c>
      <c r="F26" s="30">
        <v>299874</v>
      </c>
      <c r="G26" s="30" t="s">
        <v>38</v>
      </c>
      <c r="H26" s="30" t="s">
        <v>38</v>
      </c>
    </row>
    <row r="27" spans="1:12" x14ac:dyDescent="0.25">
      <c r="A27" s="35" t="s">
        <v>83</v>
      </c>
      <c r="B27" s="35" t="s">
        <v>78</v>
      </c>
      <c r="C27" s="30">
        <v>1260013</v>
      </c>
      <c r="D27" s="30">
        <v>1091255</v>
      </c>
      <c r="E27" s="30">
        <v>630688</v>
      </c>
      <c r="F27" s="30">
        <v>1086676</v>
      </c>
      <c r="G27" s="30" t="s">
        <v>38</v>
      </c>
      <c r="H27" s="30" t="s">
        <v>38</v>
      </c>
    </row>
    <row r="28" spans="1:12" x14ac:dyDescent="0.25">
      <c r="A28" s="87" t="s">
        <v>95</v>
      </c>
      <c r="B28" s="35" t="s">
        <v>78</v>
      </c>
      <c r="C28" s="29">
        <v>31.29</v>
      </c>
      <c r="D28" s="29">
        <v>17.37</v>
      </c>
      <c r="E28" s="29">
        <v>9.59</v>
      </c>
      <c r="F28" s="29">
        <v>32.590000000000003</v>
      </c>
      <c r="G28" s="32">
        <v>26</v>
      </c>
      <c r="H28" s="32">
        <v>37</v>
      </c>
    </row>
    <row r="29" spans="1:12" hidden="1" x14ac:dyDescent="0.25">
      <c r="A29" s="35" t="s">
        <v>79</v>
      </c>
      <c r="B29" s="35" t="s">
        <v>78</v>
      </c>
      <c r="C29" s="32"/>
      <c r="D29" s="32"/>
      <c r="E29" s="32"/>
      <c r="F29" s="32"/>
      <c r="G29" s="32">
        <v>25.72</v>
      </c>
      <c r="H29" s="32">
        <v>16.37</v>
      </c>
    </row>
    <row r="30" spans="1:12" hidden="1" x14ac:dyDescent="0.25">
      <c r="A30" s="35" t="s">
        <v>80</v>
      </c>
      <c r="B30" s="35" t="s">
        <v>78</v>
      </c>
      <c r="C30" s="32"/>
      <c r="D30" s="32"/>
      <c r="E30" s="32"/>
      <c r="F30" s="32"/>
      <c r="G30" s="32">
        <v>30.69</v>
      </c>
      <c r="H30" s="32">
        <v>13.6</v>
      </c>
    </row>
    <row r="31" spans="1:12" s="22" customFormat="1" hidden="1" x14ac:dyDescent="0.25">
      <c r="A31" s="35" t="s">
        <v>81</v>
      </c>
      <c r="B31" s="35" t="s">
        <v>78</v>
      </c>
      <c r="C31" s="32"/>
      <c r="D31" s="32"/>
      <c r="E31" s="32"/>
      <c r="F31" s="32"/>
      <c r="G31" s="32">
        <v>22.54</v>
      </c>
      <c r="H31" s="32">
        <v>19.739999999999998</v>
      </c>
    </row>
    <row r="32" spans="1:12" s="22" customFormat="1" hidden="1" x14ac:dyDescent="0.25">
      <c r="A32" s="35" t="s">
        <v>82</v>
      </c>
      <c r="B32" s="35" t="s">
        <v>78</v>
      </c>
      <c r="C32" s="32"/>
      <c r="D32" s="32"/>
      <c r="E32" s="32"/>
      <c r="F32" s="32"/>
      <c r="G32" s="32">
        <v>32.97</v>
      </c>
      <c r="H32" s="32">
        <v>16.350000000000001</v>
      </c>
    </row>
    <row r="33" spans="1:8" s="22" customFormat="1" hidden="1" x14ac:dyDescent="0.25">
      <c r="A33" s="35" t="s">
        <v>83</v>
      </c>
      <c r="B33" s="35" t="s">
        <v>78</v>
      </c>
      <c r="C33" s="32"/>
      <c r="D33" s="32"/>
      <c r="E33" s="32"/>
      <c r="F33" s="32"/>
      <c r="G33" s="32">
        <v>17.57</v>
      </c>
      <c r="H33" s="32">
        <v>3.41</v>
      </c>
    </row>
    <row r="34" spans="1:8" s="22" customFormat="1" x14ac:dyDescent="0.25">
      <c r="A34" s="87" t="s">
        <v>84</v>
      </c>
      <c r="B34" s="87"/>
      <c r="C34" s="88"/>
      <c r="D34" s="88"/>
      <c r="E34" s="88"/>
      <c r="F34" s="88"/>
      <c r="G34" s="88"/>
      <c r="H34" s="88"/>
    </row>
    <row r="35" spans="1:8" s="22" customFormat="1" x14ac:dyDescent="0.25">
      <c r="A35" s="35" t="s">
        <v>102</v>
      </c>
      <c r="B35" s="35" t="s">
        <v>70</v>
      </c>
      <c r="C35" s="30">
        <v>36</v>
      </c>
      <c r="D35" s="30">
        <v>55</v>
      </c>
      <c r="E35" s="30">
        <v>40</v>
      </c>
      <c r="F35" s="30">
        <v>57</v>
      </c>
      <c r="G35" s="30">
        <v>65</v>
      </c>
      <c r="H35" s="30">
        <v>69</v>
      </c>
    </row>
    <row r="36" spans="1:8" s="22" customFormat="1" x14ac:dyDescent="0.25">
      <c r="A36" s="35" t="s">
        <v>85</v>
      </c>
      <c r="B36" s="35" t="s">
        <v>92</v>
      </c>
      <c r="C36" s="32">
        <v>0.2</v>
      </c>
      <c r="D36" s="32">
        <v>0.32</v>
      </c>
      <c r="E36" s="32">
        <v>0.26</v>
      </c>
      <c r="F36" s="32">
        <v>0.32</v>
      </c>
      <c r="G36" s="32">
        <v>0.36</v>
      </c>
      <c r="H36" s="32">
        <v>0.43</v>
      </c>
    </row>
    <row r="37" spans="1:8" s="22" customFormat="1" x14ac:dyDescent="0.25">
      <c r="A37" s="35" t="s">
        <v>93</v>
      </c>
      <c r="B37" s="35" t="s">
        <v>92</v>
      </c>
      <c r="C37" s="32">
        <v>0.33</v>
      </c>
      <c r="D37" s="32">
        <v>0.36</v>
      </c>
      <c r="E37" s="34" t="s">
        <v>38</v>
      </c>
      <c r="F37" s="34" t="s">
        <v>38</v>
      </c>
      <c r="G37" s="34" t="s">
        <v>38</v>
      </c>
      <c r="H37" s="34" t="s">
        <v>38</v>
      </c>
    </row>
    <row r="38" spans="1:8" s="22" customFormat="1" x14ac:dyDescent="0.25">
      <c r="A38" s="35" t="s">
        <v>94</v>
      </c>
      <c r="B38" s="35" t="s">
        <v>92</v>
      </c>
      <c r="C38" s="32">
        <v>0.19</v>
      </c>
      <c r="D38" s="32">
        <v>0.31</v>
      </c>
      <c r="E38" s="30" t="s">
        <v>38</v>
      </c>
      <c r="F38" s="30" t="s">
        <v>38</v>
      </c>
      <c r="G38" s="30" t="s">
        <v>38</v>
      </c>
      <c r="H38" s="30" t="s">
        <v>38</v>
      </c>
    </row>
    <row r="39" spans="1:8" s="22" customFormat="1" x14ac:dyDescent="0.25">
      <c r="A39" s="87" t="s">
        <v>87</v>
      </c>
      <c r="B39" s="87"/>
      <c r="C39" s="88"/>
      <c r="D39" s="88"/>
      <c r="E39" s="88"/>
      <c r="F39" s="88"/>
      <c r="G39" s="88"/>
      <c r="H39" s="88"/>
    </row>
    <row r="40" spans="1:8" s="22" customFormat="1" hidden="1" x14ac:dyDescent="0.25">
      <c r="A40" s="35" t="s">
        <v>88</v>
      </c>
      <c r="B40" s="35" t="s">
        <v>70</v>
      </c>
      <c r="C40" s="38"/>
      <c r="D40" s="38"/>
      <c r="E40" s="30">
        <v>15781</v>
      </c>
      <c r="F40" s="30"/>
      <c r="G40" s="30"/>
      <c r="H40" s="30" t="s">
        <v>38</v>
      </c>
    </row>
    <row r="41" spans="1:8" s="22" customFormat="1" x14ac:dyDescent="0.25">
      <c r="A41" s="35" t="s">
        <v>89</v>
      </c>
      <c r="B41" s="35" t="s">
        <v>49</v>
      </c>
      <c r="C41" s="225"/>
      <c r="D41" s="30">
        <v>23</v>
      </c>
      <c r="E41" s="30">
        <v>22</v>
      </c>
      <c r="F41" s="30" t="s">
        <v>38</v>
      </c>
      <c r="G41" s="30" t="s">
        <v>38</v>
      </c>
      <c r="H41" s="30" t="s">
        <v>38</v>
      </c>
    </row>
    <row r="42" spans="1:8" s="22" customFormat="1" x14ac:dyDescent="0.25">
      <c r="A42" s="87" t="s">
        <v>90</v>
      </c>
      <c r="B42" s="35"/>
      <c r="C42" s="30"/>
      <c r="D42" s="30"/>
      <c r="E42" s="30"/>
      <c r="F42" s="30"/>
      <c r="G42" s="30"/>
      <c r="H42" s="30"/>
    </row>
    <row r="43" spans="1:8" s="22" customFormat="1" x14ac:dyDescent="0.25">
      <c r="A43" s="33" t="s">
        <v>91</v>
      </c>
      <c r="B43" s="35" t="s">
        <v>99</v>
      </c>
      <c r="C43" s="227">
        <v>356</v>
      </c>
      <c r="D43" s="36">
        <v>218</v>
      </c>
      <c r="E43" s="30">
        <v>176</v>
      </c>
      <c r="F43" s="30">
        <v>152</v>
      </c>
      <c r="G43" s="30">
        <v>63</v>
      </c>
      <c r="H43" s="30">
        <v>61</v>
      </c>
    </row>
    <row r="44" spans="1:8" s="22" customFormat="1" x14ac:dyDescent="0.25">
      <c r="A44" s="87" t="s">
        <v>98</v>
      </c>
      <c r="B44" s="87"/>
      <c r="C44" s="87"/>
      <c r="D44" s="87"/>
      <c r="E44" s="87"/>
      <c r="F44" s="87"/>
      <c r="G44" s="87"/>
      <c r="H44" s="87"/>
    </row>
    <row r="45" spans="1:8" s="22" customFormat="1" x14ac:dyDescent="0.25">
      <c r="A45" s="35" t="s">
        <v>101</v>
      </c>
      <c r="B45" s="35" t="s">
        <v>70</v>
      </c>
      <c r="C45" s="30">
        <v>9</v>
      </c>
      <c r="D45" s="30">
        <v>16</v>
      </c>
      <c r="E45" s="30">
        <v>9</v>
      </c>
      <c r="F45" s="30" t="s">
        <v>38</v>
      </c>
      <c r="G45" s="30" t="s">
        <v>38</v>
      </c>
      <c r="H45" s="30" t="s">
        <v>38</v>
      </c>
    </row>
    <row r="46" spans="1:8" s="22" customFormat="1" x14ac:dyDescent="0.25">
      <c r="A46" s="35" t="s">
        <v>103</v>
      </c>
      <c r="B46" s="35" t="s">
        <v>104</v>
      </c>
      <c r="C46" s="32">
        <v>4.09</v>
      </c>
      <c r="D46" s="30" t="s">
        <v>38</v>
      </c>
      <c r="E46" s="30" t="s">
        <v>38</v>
      </c>
      <c r="F46" s="30" t="s">
        <v>38</v>
      </c>
      <c r="G46" s="29">
        <v>3.88</v>
      </c>
      <c r="H46" s="29">
        <v>3.76</v>
      </c>
    </row>
    <row r="47" spans="1:8" s="22" customFormat="1" x14ac:dyDescent="0.25">
      <c r="B47" s="38"/>
      <c r="C47" s="39"/>
      <c r="D47" s="39"/>
      <c r="E47" s="39"/>
      <c r="F47" s="39"/>
      <c r="G47" s="34"/>
      <c r="H47" s="40"/>
    </row>
    <row r="48" spans="1:8" s="22" customFormat="1" x14ac:dyDescent="0.25">
      <c r="A48" s="27" t="s">
        <v>62</v>
      </c>
      <c r="C48" s="23"/>
      <c r="D48" s="23"/>
      <c r="E48" s="23"/>
      <c r="F48" s="23"/>
      <c r="G48" s="23"/>
      <c r="H48" s="23"/>
    </row>
    <row r="49" spans="1:8" s="22" customFormat="1" x14ac:dyDescent="0.25">
      <c r="A49" s="307" t="s">
        <v>372</v>
      </c>
      <c r="B49" s="307"/>
      <c r="C49" s="307"/>
      <c r="D49" s="307"/>
      <c r="E49" s="307"/>
      <c r="F49" s="307"/>
      <c r="G49" s="307"/>
      <c r="H49" s="307"/>
    </row>
    <row r="50" spans="1:8" s="22" customFormat="1" x14ac:dyDescent="0.25">
      <c r="A50" s="307" t="s">
        <v>373</v>
      </c>
      <c r="B50" s="307"/>
      <c r="C50" s="307"/>
      <c r="D50" s="307"/>
      <c r="E50" s="307"/>
      <c r="F50" s="307"/>
      <c r="G50" s="307"/>
      <c r="H50" s="307"/>
    </row>
    <row r="51" spans="1:8" s="22" customFormat="1" x14ac:dyDescent="0.25">
      <c r="C51" s="23"/>
      <c r="D51" s="23"/>
      <c r="E51" s="23"/>
      <c r="F51" s="23"/>
      <c r="G51" s="23"/>
      <c r="H51" s="23"/>
    </row>
    <row r="52" spans="1:8" s="22" customFormat="1" x14ac:dyDescent="0.25">
      <c r="C52" s="23"/>
      <c r="D52" s="23"/>
      <c r="E52" s="23"/>
      <c r="F52" s="23"/>
      <c r="G52" s="23"/>
      <c r="H52" s="23"/>
    </row>
    <row r="53" spans="1:8" s="22" customFormat="1" x14ac:dyDescent="0.25">
      <c r="C53" s="23"/>
      <c r="D53" s="23"/>
      <c r="E53" s="23"/>
      <c r="F53" s="23"/>
      <c r="G53" s="23"/>
      <c r="H53" s="23"/>
    </row>
    <row r="54" spans="1:8" s="22" customFormat="1" x14ac:dyDescent="0.25">
      <c r="C54" s="23"/>
      <c r="D54" s="23"/>
      <c r="E54" s="23"/>
      <c r="F54" s="23"/>
      <c r="G54" s="23"/>
      <c r="H54" s="23"/>
    </row>
    <row r="55" spans="1:8" s="22" customFormat="1" x14ac:dyDescent="0.25">
      <c r="C55" s="23"/>
      <c r="D55" s="23"/>
      <c r="E55" s="23"/>
      <c r="F55" s="23"/>
      <c r="G55" s="23"/>
      <c r="H55" s="23"/>
    </row>
    <row r="56" spans="1:8" s="22" customFormat="1" x14ac:dyDescent="0.25">
      <c r="C56" s="23"/>
      <c r="D56" s="23"/>
      <c r="E56" s="23"/>
      <c r="F56" s="23"/>
      <c r="G56" s="23"/>
      <c r="H56" s="23"/>
    </row>
    <row r="57" spans="1:8" s="22" customFormat="1" x14ac:dyDescent="0.25">
      <c r="C57" s="23"/>
      <c r="D57" s="23"/>
      <c r="E57" s="23"/>
      <c r="F57" s="23"/>
      <c r="G57" s="23"/>
      <c r="H57" s="23"/>
    </row>
    <row r="58" spans="1:8" s="22" customFormat="1" x14ac:dyDescent="0.25">
      <c r="C58" s="23"/>
      <c r="D58" s="23"/>
      <c r="E58" s="23"/>
      <c r="F58" s="23"/>
      <c r="G58" s="23"/>
      <c r="H58" s="23"/>
    </row>
    <row r="59" spans="1:8" s="22" customFormat="1" x14ac:dyDescent="0.25">
      <c r="C59" s="23"/>
      <c r="D59" s="23"/>
      <c r="E59" s="23"/>
      <c r="F59" s="23"/>
      <c r="G59" s="23"/>
      <c r="H59" s="23"/>
    </row>
    <row r="60" spans="1:8" s="22" customFormat="1" x14ac:dyDescent="0.25">
      <c r="C60" s="23"/>
      <c r="D60" s="23"/>
      <c r="E60" s="23"/>
      <c r="F60" s="23"/>
      <c r="G60" s="23"/>
      <c r="H60" s="23"/>
    </row>
    <row r="61" spans="1:8" s="22" customFormat="1" x14ac:dyDescent="0.25">
      <c r="C61" s="23"/>
      <c r="D61" s="23"/>
      <c r="E61" s="23"/>
      <c r="F61" s="23"/>
      <c r="G61" s="23"/>
      <c r="H61" s="23"/>
    </row>
    <row r="62" spans="1:8" s="22" customFormat="1" x14ac:dyDescent="0.25">
      <c r="C62" s="23"/>
      <c r="D62" s="23"/>
      <c r="E62" s="23"/>
      <c r="F62" s="23"/>
      <c r="G62" s="23"/>
      <c r="H62" s="23"/>
    </row>
    <row r="63" spans="1:8" s="22" customFormat="1" x14ac:dyDescent="0.25">
      <c r="C63" s="23"/>
      <c r="D63" s="23"/>
      <c r="E63" s="23"/>
      <c r="F63" s="23"/>
      <c r="G63" s="23"/>
      <c r="H63" s="23"/>
    </row>
    <row r="64" spans="1:8" s="22" customFormat="1" x14ac:dyDescent="0.25">
      <c r="C64" s="23"/>
      <c r="D64" s="23"/>
      <c r="E64" s="23"/>
      <c r="F64" s="23"/>
      <c r="G64" s="23"/>
      <c r="H64" s="23"/>
    </row>
    <row r="65" spans="3:8" s="22" customFormat="1" x14ac:dyDescent="0.25">
      <c r="C65" s="23"/>
      <c r="D65" s="23"/>
      <c r="E65" s="23"/>
      <c r="F65" s="23"/>
      <c r="G65" s="23"/>
      <c r="H65" s="23"/>
    </row>
    <row r="66" spans="3:8" s="22" customFormat="1" x14ac:dyDescent="0.25">
      <c r="C66" s="23"/>
      <c r="D66" s="23"/>
      <c r="E66" s="23"/>
      <c r="F66" s="23"/>
      <c r="G66" s="23"/>
      <c r="H66" s="23"/>
    </row>
    <row r="67" spans="3:8" s="22" customFormat="1" x14ac:dyDescent="0.25">
      <c r="C67" s="23"/>
      <c r="D67" s="23"/>
      <c r="E67" s="23"/>
      <c r="F67" s="23"/>
      <c r="G67" s="23"/>
      <c r="H67" s="23"/>
    </row>
    <row r="68" spans="3:8" s="22" customFormat="1" x14ac:dyDescent="0.25">
      <c r="C68" s="23"/>
      <c r="D68" s="23"/>
      <c r="E68" s="23"/>
      <c r="F68" s="23"/>
      <c r="G68" s="23"/>
      <c r="H68" s="23"/>
    </row>
    <row r="69" spans="3:8" s="22" customFormat="1" x14ac:dyDescent="0.25">
      <c r="C69" s="23"/>
      <c r="D69" s="23"/>
      <c r="E69" s="23"/>
      <c r="F69" s="23"/>
      <c r="G69" s="23"/>
      <c r="H69" s="23"/>
    </row>
    <row r="70" spans="3:8" s="22" customFormat="1" x14ac:dyDescent="0.25">
      <c r="C70" s="23"/>
      <c r="D70" s="23"/>
      <c r="E70" s="23"/>
      <c r="F70" s="23"/>
      <c r="G70" s="23"/>
      <c r="H70" s="23"/>
    </row>
    <row r="71" spans="3:8" s="22" customFormat="1" x14ac:dyDescent="0.25">
      <c r="C71" s="23"/>
      <c r="D71" s="23"/>
      <c r="E71" s="23"/>
      <c r="F71" s="23"/>
      <c r="G71" s="23"/>
      <c r="H71" s="23"/>
    </row>
    <row r="72" spans="3:8" s="22" customFormat="1" x14ac:dyDescent="0.25">
      <c r="C72" s="23"/>
      <c r="D72" s="23"/>
      <c r="E72" s="23"/>
      <c r="F72" s="23"/>
      <c r="G72" s="23"/>
      <c r="H72" s="23"/>
    </row>
    <row r="73" spans="3:8" s="22" customFormat="1" x14ac:dyDescent="0.25">
      <c r="C73" s="23"/>
      <c r="D73" s="23"/>
      <c r="E73" s="23"/>
      <c r="F73" s="23"/>
      <c r="G73" s="23"/>
      <c r="H73" s="23"/>
    </row>
    <row r="74" spans="3:8" s="22" customFormat="1" x14ac:dyDescent="0.25">
      <c r="C74" s="23"/>
      <c r="D74" s="23"/>
      <c r="E74" s="23"/>
      <c r="F74" s="23"/>
      <c r="G74" s="23"/>
      <c r="H74" s="23"/>
    </row>
    <row r="75" spans="3:8" s="22" customFormat="1" x14ac:dyDescent="0.25">
      <c r="C75" s="23"/>
      <c r="D75" s="23"/>
      <c r="E75" s="23"/>
      <c r="F75" s="23"/>
      <c r="G75" s="23"/>
      <c r="H75" s="23"/>
    </row>
    <row r="76" spans="3:8" s="22" customFormat="1" x14ac:dyDescent="0.25">
      <c r="C76" s="23"/>
      <c r="D76" s="23"/>
      <c r="E76" s="23"/>
      <c r="F76" s="23"/>
      <c r="G76" s="23"/>
      <c r="H76" s="23"/>
    </row>
    <row r="77" spans="3:8" s="22" customFormat="1" x14ac:dyDescent="0.25">
      <c r="C77" s="23"/>
      <c r="D77" s="23"/>
      <c r="E77" s="23"/>
      <c r="F77" s="23"/>
      <c r="G77" s="23"/>
      <c r="H77" s="23"/>
    </row>
    <row r="78" spans="3:8" s="22" customFormat="1" x14ac:dyDescent="0.25">
      <c r="C78" s="23"/>
      <c r="D78" s="23"/>
      <c r="E78" s="23"/>
      <c r="F78" s="23"/>
      <c r="G78" s="23"/>
      <c r="H78" s="23"/>
    </row>
    <row r="79" spans="3:8" s="22" customFormat="1" x14ac:dyDescent="0.25">
      <c r="C79" s="23"/>
      <c r="D79" s="23"/>
      <c r="E79" s="23"/>
      <c r="F79" s="23"/>
      <c r="G79" s="23"/>
      <c r="H79" s="23"/>
    </row>
    <row r="80" spans="3:8" s="22" customFormat="1" x14ac:dyDescent="0.25">
      <c r="C80" s="23"/>
      <c r="D80" s="23"/>
      <c r="E80" s="23"/>
      <c r="F80" s="23"/>
      <c r="G80" s="23"/>
      <c r="H80" s="23"/>
    </row>
    <row r="81" spans="3:8" s="22" customFormat="1" x14ac:dyDescent="0.25">
      <c r="C81" s="23"/>
      <c r="D81" s="23"/>
      <c r="E81" s="23"/>
      <c r="F81" s="23"/>
      <c r="G81" s="23"/>
      <c r="H81" s="23"/>
    </row>
    <row r="82" spans="3:8" s="22" customFormat="1" x14ac:dyDescent="0.25">
      <c r="C82" s="23"/>
      <c r="D82" s="23"/>
      <c r="E82" s="23"/>
      <c r="F82" s="23"/>
      <c r="G82" s="23"/>
      <c r="H82" s="23"/>
    </row>
    <row r="83" spans="3:8" s="22" customFormat="1" x14ac:dyDescent="0.25">
      <c r="C83" s="23"/>
      <c r="D83" s="23"/>
      <c r="E83" s="23"/>
      <c r="F83" s="23"/>
      <c r="G83" s="23"/>
      <c r="H83" s="23"/>
    </row>
    <row r="84" spans="3:8" s="22" customFormat="1" x14ac:dyDescent="0.25">
      <c r="C84" s="23"/>
      <c r="D84" s="23"/>
      <c r="E84" s="23"/>
      <c r="F84" s="23"/>
      <c r="G84" s="23"/>
      <c r="H84" s="23"/>
    </row>
    <row r="85" spans="3:8" s="22" customFormat="1" x14ac:dyDescent="0.25">
      <c r="C85" s="23"/>
      <c r="D85" s="23"/>
      <c r="E85" s="23"/>
      <c r="F85" s="23"/>
      <c r="G85" s="23"/>
      <c r="H85" s="23"/>
    </row>
    <row r="86" spans="3:8" s="22" customFormat="1" x14ac:dyDescent="0.25">
      <c r="C86" s="23"/>
      <c r="D86" s="23"/>
      <c r="E86" s="23"/>
      <c r="F86" s="23"/>
      <c r="G86" s="23"/>
      <c r="H86" s="23"/>
    </row>
    <row r="87" spans="3:8" s="22" customFormat="1" x14ac:dyDescent="0.25">
      <c r="C87" s="23"/>
      <c r="D87" s="23"/>
      <c r="E87" s="23"/>
      <c r="F87" s="23"/>
      <c r="G87" s="23"/>
      <c r="H87" s="23"/>
    </row>
    <row r="88" spans="3:8" s="22" customFormat="1" x14ac:dyDescent="0.25">
      <c r="C88" s="23"/>
      <c r="D88" s="23"/>
      <c r="E88" s="23"/>
      <c r="F88" s="23"/>
      <c r="G88" s="23"/>
      <c r="H88" s="23"/>
    </row>
    <row r="89" spans="3:8" s="22" customFormat="1" x14ac:dyDescent="0.25">
      <c r="C89" s="23"/>
      <c r="D89" s="23"/>
      <c r="E89" s="23"/>
      <c r="F89" s="23"/>
      <c r="G89" s="23"/>
      <c r="H89" s="23"/>
    </row>
    <row r="90" spans="3:8" s="22" customFormat="1" x14ac:dyDescent="0.25">
      <c r="C90" s="23"/>
      <c r="D90" s="23"/>
      <c r="E90" s="23"/>
      <c r="F90" s="23"/>
      <c r="G90" s="23"/>
      <c r="H90" s="23"/>
    </row>
    <row r="91" spans="3:8" s="22" customFormat="1" x14ac:dyDescent="0.25">
      <c r="C91" s="23"/>
      <c r="D91" s="23"/>
      <c r="E91" s="23"/>
      <c r="F91" s="23"/>
      <c r="G91" s="23"/>
      <c r="H91" s="23"/>
    </row>
    <row r="92" spans="3:8" s="22" customFormat="1" x14ac:dyDescent="0.25">
      <c r="C92" s="23"/>
      <c r="D92" s="23"/>
      <c r="E92" s="23"/>
      <c r="F92" s="23"/>
      <c r="G92" s="23"/>
      <c r="H92" s="23"/>
    </row>
    <row r="93" spans="3:8" s="22" customFormat="1" x14ac:dyDescent="0.25">
      <c r="C93" s="23"/>
      <c r="D93" s="23"/>
      <c r="E93" s="23"/>
      <c r="F93" s="23"/>
      <c r="G93" s="23"/>
      <c r="H93" s="23"/>
    </row>
    <row r="94" spans="3:8" s="22" customFormat="1" x14ac:dyDescent="0.25">
      <c r="C94" s="23"/>
      <c r="D94" s="23"/>
      <c r="E94" s="23"/>
      <c r="F94" s="23"/>
      <c r="G94" s="23"/>
      <c r="H94" s="23"/>
    </row>
    <row r="95" spans="3:8" s="22" customFormat="1" x14ac:dyDescent="0.25">
      <c r="C95" s="23"/>
      <c r="D95" s="23"/>
      <c r="E95" s="23"/>
      <c r="F95" s="23"/>
      <c r="G95" s="23"/>
      <c r="H95" s="23"/>
    </row>
    <row r="96" spans="3:8" s="22" customFormat="1" x14ac:dyDescent="0.25">
      <c r="C96" s="23"/>
      <c r="D96" s="23"/>
      <c r="E96" s="23"/>
      <c r="F96" s="23"/>
      <c r="G96" s="23"/>
      <c r="H96" s="23"/>
    </row>
    <row r="97" spans="3:8" s="22" customFormat="1" x14ac:dyDescent="0.25">
      <c r="C97" s="23"/>
      <c r="D97" s="23"/>
      <c r="E97" s="23"/>
      <c r="F97" s="23"/>
      <c r="G97" s="23"/>
      <c r="H97" s="23"/>
    </row>
    <row r="98" spans="3:8" s="22" customFormat="1" x14ac:dyDescent="0.25">
      <c r="C98" s="23"/>
      <c r="D98" s="23"/>
      <c r="E98" s="23"/>
      <c r="F98" s="23"/>
      <c r="G98" s="23"/>
      <c r="H98" s="23"/>
    </row>
    <row r="99" spans="3:8" s="22" customFormat="1" x14ac:dyDescent="0.25">
      <c r="C99" s="12"/>
      <c r="D99" s="12"/>
      <c r="E99" s="12"/>
      <c r="F99" s="12"/>
      <c r="G99" s="12"/>
      <c r="H99" s="12"/>
    </row>
    <row r="100" spans="3:8" s="22" customFormat="1" x14ac:dyDescent="0.25">
      <c r="C100" s="12"/>
      <c r="D100" s="12"/>
      <c r="E100" s="12"/>
      <c r="F100" s="12"/>
      <c r="G100" s="12"/>
      <c r="H100" s="12"/>
    </row>
  </sheetData>
  <sheetProtection algorithmName="SHA-512" hashValue="CFavXturz077AB0aUGmzhLf2Ayr5rR/HwhKxYGWOahb/6D7EVE0I7II9CLJUavwqqCIVxE9fNmC2AJ6XbYUU5g==" saltValue="SJi/+2GxQWbjYP8HeiBlKg==" spinCount="100000" sheet="1" objects="1" scenarios="1"/>
  <mergeCells count="4">
    <mergeCell ref="A49:H49"/>
    <mergeCell ref="A50:H50"/>
    <mergeCell ref="G2:H2"/>
    <mergeCell ref="A1:F5"/>
  </mergeCells>
  <hyperlinks>
    <hyperlink ref="H4" r:id="rId1"/>
    <hyperlink ref="H3" location="Index!A1" display="Index"/>
  </hyperlinks>
  <pageMargins left="0.7" right="0.7" top="0.75" bottom="0.75" header="0.3" footer="0.3"/>
  <pageSetup paperSize="9" orientation="portrait"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3300"/>
  </sheetPr>
  <dimension ref="A1:Q3"/>
  <sheetViews>
    <sheetView showGridLines="0" workbookViewId="0">
      <selection activeCell="A45" sqref="A45"/>
    </sheetView>
  </sheetViews>
  <sheetFormatPr defaultColWidth="9.140625" defaultRowHeight="11.25" x14ac:dyDescent="0.25"/>
  <cols>
    <col min="1" max="1" width="40.85546875" style="2" bestFit="1" customWidth="1"/>
    <col min="2" max="2" width="14" style="2" bestFit="1" customWidth="1"/>
    <col min="3" max="8" width="9.140625" style="8"/>
    <col min="9" max="16" width="9.140625" style="2"/>
    <col min="17" max="17" width="4.7109375" style="2" customWidth="1"/>
    <col min="18" max="16384" width="9.140625" style="2"/>
  </cols>
  <sheetData>
    <row r="1" spans="1:17" ht="13.7" customHeight="1" x14ac:dyDescent="0.25">
      <c r="A1" s="298" t="s">
        <v>317</v>
      </c>
      <c r="B1" s="298"/>
      <c r="C1" s="298"/>
      <c r="D1" s="298"/>
      <c r="E1" s="298"/>
      <c r="F1" s="298"/>
      <c r="G1" s="298"/>
      <c r="H1" s="298"/>
      <c r="I1" s="298"/>
      <c r="J1" s="298"/>
      <c r="K1" s="298"/>
      <c r="L1" s="298"/>
      <c r="M1" s="298"/>
      <c r="N1" s="298"/>
      <c r="O1" s="299" t="s">
        <v>353</v>
      </c>
      <c r="P1" s="299"/>
      <c r="Q1" s="299"/>
    </row>
    <row r="2" spans="1:17" ht="13.7" customHeight="1" x14ac:dyDescent="0.25">
      <c r="A2" s="298"/>
      <c r="B2" s="298"/>
      <c r="C2" s="298"/>
      <c r="D2" s="298"/>
      <c r="E2" s="298"/>
      <c r="F2" s="298"/>
      <c r="G2" s="298"/>
      <c r="H2" s="298"/>
      <c r="I2" s="298"/>
      <c r="J2" s="298"/>
      <c r="K2" s="298"/>
      <c r="L2" s="298"/>
      <c r="M2" s="298"/>
      <c r="N2" s="298"/>
      <c r="O2" s="144"/>
      <c r="P2" s="310" t="s">
        <v>109</v>
      </c>
      <c r="Q2" s="310"/>
    </row>
    <row r="3" spans="1:17" s="1" customFormat="1" ht="13.7" customHeight="1" x14ac:dyDescent="0.25">
      <c r="A3" s="298"/>
      <c r="B3" s="298"/>
      <c r="C3" s="298"/>
      <c r="D3" s="298"/>
      <c r="E3" s="298"/>
      <c r="F3" s="298"/>
      <c r="G3" s="298"/>
      <c r="H3" s="298"/>
      <c r="I3" s="298"/>
      <c r="J3" s="298"/>
      <c r="K3" s="298"/>
      <c r="L3" s="298"/>
      <c r="M3" s="298"/>
      <c r="N3" s="298"/>
      <c r="O3" s="144"/>
      <c r="P3" s="310" t="s">
        <v>252</v>
      </c>
      <c r="Q3" s="310"/>
    </row>
  </sheetData>
  <sheetProtection algorithmName="SHA-512" hashValue="kW173C2lzzNTOR38eecDTZWXEyqGXrgpFaDpn4pbAvy0CL+EgO+N3elOX0538LlGbHM4zbDstGNbbtHrvRQ2xQ==" saltValue="AvoNEGPYFKS4WdW1wzDXqQ==" spinCount="100000" sheet="1" objects="1" scenarios="1"/>
  <mergeCells count="4">
    <mergeCell ref="P2:Q2"/>
    <mergeCell ref="P3:Q3"/>
    <mergeCell ref="O1:Q1"/>
    <mergeCell ref="A1:N3"/>
  </mergeCells>
  <hyperlinks>
    <hyperlink ref="P2" location="Index!A1" display="Index"/>
    <hyperlink ref="P3" r:id="rId1"/>
  </hyperlinks>
  <pageMargins left="0.7" right="0.7" top="0.75" bottom="0.75" header="0.3" footer="0.3"/>
  <pageSetup paperSize="9" orientation="portrait"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sheetPr>
  <dimension ref="A1:J197"/>
  <sheetViews>
    <sheetView showGridLines="0" zoomScaleNormal="100" workbookViewId="0">
      <selection sqref="A1:F5"/>
    </sheetView>
  </sheetViews>
  <sheetFormatPr defaultColWidth="9.140625" defaultRowHeight="11.25" x14ac:dyDescent="0.25"/>
  <cols>
    <col min="1" max="1" width="53.85546875" style="2" customWidth="1"/>
    <col min="2" max="2" width="17.28515625" style="2" bestFit="1" customWidth="1"/>
    <col min="3" max="3" width="19.28515625" style="2" customWidth="1"/>
    <col min="4" max="8" width="19.28515625" style="8" customWidth="1"/>
    <col min="9" max="16384" width="9.140625" style="2"/>
  </cols>
  <sheetData>
    <row r="1" spans="1:8" ht="5.0999999999999996" customHeight="1" x14ac:dyDescent="0.25">
      <c r="A1" s="308" t="s">
        <v>320</v>
      </c>
      <c r="B1" s="308"/>
      <c r="C1" s="308"/>
      <c r="D1" s="308"/>
      <c r="E1" s="308"/>
      <c r="F1" s="308"/>
    </row>
    <row r="2" spans="1:8" ht="15" customHeight="1" x14ac:dyDescent="0.25">
      <c r="A2" s="308"/>
      <c r="B2" s="308"/>
      <c r="C2" s="308"/>
      <c r="D2" s="308"/>
      <c r="E2" s="308"/>
      <c r="F2" s="308"/>
      <c r="G2" s="303" t="s">
        <v>353</v>
      </c>
      <c r="H2" s="303"/>
    </row>
    <row r="3" spans="1:8" ht="15" customHeight="1" x14ac:dyDescent="0.25">
      <c r="A3" s="308"/>
      <c r="B3" s="308"/>
      <c r="C3" s="308"/>
      <c r="D3" s="308"/>
      <c r="E3" s="308"/>
      <c r="F3" s="308"/>
      <c r="G3" s="2"/>
      <c r="H3" s="172" t="s">
        <v>109</v>
      </c>
    </row>
    <row r="4" spans="1:8" ht="15" customHeight="1" x14ac:dyDescent="0.25">
      <c r="A4" s="308"/>
      <c r="B4" s="308"/>
      <c r="C4" s="308"/>
      <c r="D4" s="308"/>
      <c r="E4" s="308"/>
      <c r="F4" s="308"/>
      <c r="G4" s="2"/>
      <c r="H4" s="172" t="s">
        <v>252</v>
      </c>
    </row>
    <row r="5" spans="1:8" s="1" customFormat="1" ht="5.0999999999999996" customHeight="1" thickBot="1" x14ac:dyDescent="0.3">
      <c r="A5" s="309"/>
      <c r="B5" s="309"/>
      <c r="C5" s="309"/>
      <c r="D5" s="309"/>
      <c r="E5" s="309"/>
      <c r="F5" s="309"/>
    </row>
    <row r="6" spans="1:8" s="3" customFormat="1" ht="12" thickTop="1" x14ac:dyDescent="0.25">
      <c r="A6" s="4"/>
      <c r="B6" s="4" t="s">
        <v>0</v>
      </c>
      <c r="C6" s="5" t="s">
        <v>354</v>
      </c>
      <c r="D6" s="5" t="s">
        <v>1</v>
      </c>
      <c r="E6" s="5" t="s">
        <v>2</v>
      </c>
      <c r="F6" s="5" t="s">
        <v>3</v>
      </c>
      <c r="G6" s="5" t="s">
        <v>4</v>
      </c>
      <c r="H6" s="5" t="s">
        <v>6</v>
      </c>
    </row>
    <row r="7" spans="1:8" s="115" customFormat="1" ht="12.75" x14ac:dyDescent="0.25">
      <c r="A7" s="112" t="s">
        <v>270</v>
      </c>
      <c r="B7" s="113"/>
      <c r="C7" s="113"/>
      <c r="D7" s="114"/>
      <c r="E7" s="114"/>
      <c r="F7" s="114"/>
      <c r="G7" s="114"/>
      <c r="H7" s="114"/>
    </row>
    <row r="8" spans="1:8" s="115" customFormat="1" x14ac:dyDescent="0.25">
      <c r="A8" s="116" t="s">
        <v>188</v>
      </c>
      <c r="B8" s="116" t="s">
        <v>59</v>
      </c>
      <c r="C8" s="117">
        <v>12</v>
      </c>
      <c r="D8" s="118">
        <v>11</v>
      </c>
      <c r="E8" s="118">
        <v>12</v>
      </c>
      <c r="F8" s="118">
        <v>12</v>
      </c>
      <c r="G8" s="118">
        <v>12</v>
      </c>
      <c r="H8" s="118">
        <v>12</v>
      </c>
    </row>
    <row r="9" spans="1:8" s="115" customFormat="1" x14ac:dyDescent="0.25">
      <c r="A9" s="119" t="s">
        <v>189</v>
      </c>
      <c r="B9" s="116" t="s">
        <v>59</v>
      </c>
      <c r="C9" s="117">
        <v>7</v>
      </c>
      <c r="D9" s="118">
        <v>5</v>
      </c>
      <c r="E9" s="118">
        <v>6</v>
      </c>
      <c r="F9" s="118">
        <v>6</v>
      </c>
      <c r="G9" s="118">
        <v>6</v>
      </c>
      <c r="H9" s="118">
        <v>6</v>
      </c>
    </row>
    <row r="10" spans="1:8" s="115" customFormat="1" x14ac:dyDescent="0.25">
      <c r="A10" s="119" t="s">
        <v>190</v>
      </c>
      <c r="B10" s="116" t="s">
        <v>59</v>
      </c>
      <c r="C10" s="117">
        <v>3</v>
      </c>
      <c r="D10" s="118">
        <v>4</v>
      </c>
      <c r="E10" s="118">
        <v>4</v>
      </c>
      <c r="F10" s="118">
        <v>4</v>
      </c>
      <c r="G10" s="118">
        <v>4</v>
      </c>
      <c r="H10" s="118">
        <v>4</v>
      </c>
    </row>
    <row r="11" spans="1:8" s="115" customFormat="1" ht="12.75" x14ac:dyDescent="0.25">
      <c r="A11" s="119" t="s">
        <v>271</v>
      </c>
      <c r="B11" s="116" t="s">
        <v>59</v>
      </c>
      <c r="C11" s="117">
        <v>2</v>
      </c>
      <c r="D11" s="118">
        <v>2</v>
      </c>
      <c r="E11" s="118">
        <v>2</v>
      </c>
      <c r="F11" s="118">
        <v>2</v>
      </c>
      <c r="G11" s="118">
        <v>2</v>
      </c>
      <c r="H11" s="118">
        <v>2</v>
      </c>
    </row>
    <row r="12" spans="1:8" s="115" customFormat="1" x14ac:dyDescent="0.25">
      <c r="A12" s="119" t="s">
        <v>191</v>
      </c>
      <c r="B12" s="116" t="s">
        <v>59</v>
      </c>
      <c r="C12" s="120">
        <v>3</v>
      </c>
      <c r="D12" s="121">
        <v>2</v>
      </c>
      <c r="E12" s="121">
        <v>2</v>
      </c>
      <c r="F12" s="121">
        <v>2</v>
      </c>
      <c r="G12" s="121">
        <v>3</v>
      </c>
      <c r="H12" s="121">
        <v>2</v>
      </c>
    </row>
    <row r="13" spans="1:8" s="115" customFormat="1" x14ac:dyDescent="0.25">
      <c r="A13" s="119" t="s">
        <v>192</v>
      </c>
      <c r="B13" s="116" t="s">
        <v>49</v>
      </c>
      <c r="C13" s="207">
        <v>0.91379999999999995</v>
      </c>
      <c r="D13" s="122">
        <v>0.95</v>
      </c>
      <c r="E13" s="122">
        <v>1</v>
      </c>
      <c r="F13" s="122">
        <v>0.97</v>
      </c>
      <c r="G13" s="122">
        <v>0.88</v>
      </c>
      <c r="H13" s="122">
        <v>0.8</v>
      </c>
    </row>
    <row r="14" spans="1:8" s="115" customFormat="1" x14ac:dyDescent="0.25">
      <c r="A14" s="119" t="s">
        <v>194</v>
      </c>
      <c r="B14" s="116" t="s">
        <v>59</v>
      </c>
      <c r="C14" s="122" t="s">
        <v>195</v>
      </c>
      <c r="D14" s="123" t="s">
        <v>196</v>
      </c>
      <c r="E14" s="123" t="s">
        <v>197</v>
      </c>
      <c r="F14" s="122" t="s">
        <v>197</v>
      </c>
      <c r="G14" s="122" t="s">
        <v>197</v>
      </c>
      <c r="H14" s="123" t="s">
        <v>195</v>
      </c>
    </row>
    <row r="15" spans="1:8" s="115" customFormat="1" x14ac:dyDescent="0.25">
      <c r="A15" s="119" t="s">
        <v>198</v>
      </c>
      <c r="B15" s="116" t="s">
        <v>59</v>
      </c>
      <c r="C15" s="122" t="s">
        <v>195</v>
      </c>
      <c r="D15" s="122" t="s">
        <v>195</v>
      </c>
      <c r="E15" s="123" t="s">
        <v>199</v>
      </c>
      <c r="F15" s="123" t="s">
        <v>199</v>
      </c>
      <c r="G15" s="123" t="s">
        <v>199</v>
      </c>
      <c r="H15" s="123" t="s">
        <v>197</v>
      </c>
    </row>
    <row r="16" spans="1:8" s="115" customFormat="1" ht="12.75" x14ac:dyDescent="0.25">
      <c r="A16" s="124" t="s">
        <v>272</v>
      </c>
      <c r="B16" s="125"/>
      <c r="C16" s="125"/>
      <c r="D16" s="126"/>
      <c r="E16" s="126"/>
      <c r="F16" s="126"/>
      <c r="G16" s="126"/>
      <c r="H16" s="126"/>
    </row>
    <row r="17" spans="1:10" s="115" customFormat="1" x14ac:dyDescent="0.25">
      <c r="A17" s="128" t="s">
        <v>200</v>
      </c>
      <c r="B17" s="119" t="s">
        <v>59</v>
      </c>
      <c r="C17" s="119">
        <v>4</v>
      </c>
      <c r="D17" s="121">
        <v>5</v>
      </c>
      <c r="E17" s="121">
        <v>6</v>
      </c>
      <c r="F17" s="121">
        <v>6</v>
      </c>
      <c r="G17" s="121">
        <v>6</v>
      </c>
      <c r="H17" s="121">
        <v>6</v>
      </c>
    </row>
    <row r="18" spans="1:10" s="115" customFormat="1" x14ac:dyDescent="0.25">
      <c r="A18" s="128" t="s">
        <v>201</v>
      </c>
      <c r="B18" s="119" t="s">
        <v>59</v>
      </c>
      <c r="C18" s="119">
        <v>2</v>
      </c>
      <c r="D18" s="121">
        <v>2</v>
      </c>
      <c r="E18" s="121">
        <v>3</v>
      </c>
      <c r="F18" s="121">
        <v>3</v>
      </c>
      <c r="G18" s="121">
        <v>3</v>
      </c>
      <c r="H18" s="121">
        <v>3</v>
      </c>
    </row>
    <row r="19" spans="1:10" s="115" customFormat="1" x14ac:dyDescent="0.25">
      <c r="A19" s="128" t="s">
        <v>202</v>
      </c>
      <c r="B19" s="119" t="s">
        <v>59</v>
      </c>
      <c r="C19" s="119">
        <v>1</v>
      </c>
      <c r="D19" s="121">
        <v>3</v>
      </c>
      <c r="E19" s="121">
        <v>2</v>
      </c>
      <c r="F19" s="121">
        <v>2</v>
      </c>
      <c r="G19" s="121">
        <v>2</v>
      </c>
      <c r="H19" s="121">
        <v>2</v>
      </c>
    </row>
    <row r="20" spans="1:10" s="115" customFormat="1" ht="12.75" x14ac:dyDescent="0.25">
      <c r="A20" s="124" t="s">
        <v>273</v>
      </c>
      <c r="B20" s="125"/>
      <c r="C20" s="125"/>
      <c r="D20" s="126"/>
      <c r="E20" s="126"/>
      <c r="F20" s="126"/>
      <c r="G20" s="126"/>
      <c r="H20" s="126"/>
    </row>
    <row r="21" spans="1:10" s="115" customFormat="1" x14ac:dyDescent="0.25">
      <c r="A21" s="128" t="s">
        <v>203</v>
      </c>
      <c r="B21" s="119" t="s">
        <v>59</v>
      </c>
      <c r="C21" s="119">
        <v>5</v>
      </c>
      <c r="D21" s="121">
        <v>6</v>
      </c>
      <c r="E21" s="121">
        <v>6</v>
      </c>
      <c r="F21" s="121">
        <v>6</v>
      </c>
      <c r="G21" s="121">
        <v>6</v>
      </c>
      <c r="H21" s="121">
        <v>7</v>
      </c>
    </row>
    <row r="22" spans="1:10" s="115" customFormat="1" x14ac:dyDescent="0.25">
      <c r="A22" s="128" t="s">
        <v>201</v>
      </c>
      <c r="B22" s="119" t="s">
        <v>59</v>
      </c>
      <c r="C22" s="119">
        <v>2</v>
      </c>
      <c r="D22" s="121">
        <v>2</v>
      </c>
      <c r="E22" s="121">
        <v>2</v>
      </c>
      <c r="F22" s="121">
        <v>2</v>
      </c>
      <c r="G22" s="121">
        <v>2</v>
      </c>
      <c r="H22" s="121">
        <v>3</v>
      </c>
    </row>
    <row r="23" spans="1:10" s="115" customFormat="1" x14ac:dyDescent="0.25">
      <c r="A23" s="128" t="s">
        <v>202</v>
      </c>
      <c r="B23" s="119" t="s">
        <v>59</v>
      </c>
      <c r="C23" s="119">
        <v>2</v>
      </c>
      <c r="D23" s="121">
        <v>2</v>
      </c>
      <c r="E23" s="121">
        <v>2</v>
      </c>
      <c r="F23" s="121">
        <v>1</v>
      </c>
      <c r="G23" s="121">
        <v>1</v>
      </c>
      <c r="H23" s="121">
        <v>2</v>
      </c>
    </row>
    <row r="24" spans="1:10" s="115" customFormat="1" x14ac:dyDescent="0.25">
      <c r="A24" s="124" t="s">
        <v>204</v>
      </c>
      <c r="B24" s="125"/>
      <c r="C24" s="125"/>
      <c r="D24" s="126"/>
      <c r="E24" s="126"/>
      <c r="F24" s="126"/>
      <c r="G24" s="126"/>
      <c r="H24" s="126"/>
    </row>
    <row r="25" spans="1:10" s="115" customFormat="1" x14ac:dyDescent="0.25">
      <c r="A25" s="128" t="s">
        <v>205</v>
      </c>
      <c r="B25" s="119" t="s">
        <v>206</v>
      </c>
      <c r="C25" s="119">
        <v>291</v>
      </c>
      <c r="D25" s="121">
        <v>200.34</v>
      </c>
      <c r="E25" s="121">
        <v>176.73</v>
      </c>
      <c r="F25" s="121">
        <v>139.72999999999999</v>
      </c>
      <c r="G25" s="121">
        <v>63</v>
      </c>
      <c r="H25" s="121">
        <v>53</v>
      </c>
    </row>
    <row r="26" spans="1:10" s="26" customFormat="1" x14ac:dyDescent="0.25">
      <c r="A26" s="124" t="s">
        <v>207</v>
      </c>
      <c r="B26" s="125"/>
      <c r="C26" s="125"/>
      <c r="D26" s="126"/>
      <c r="E26" s="126"/>
      <c r="F26" s="126"/>
      <c r="G26" s="126"/>
      <c r="H26" s="126"/>
    </row>
    <row r="27" spans="1:10" s="26" customFormat="1" x14ac:dyDescent="0.25">
      <c r="A27" s="128" t="s">
        <v>208</v>
      </c>
      <c r="B27" s="119" t="s">
        <v>59</v>
      </c>
      <c r="C27" s="119">
        <v>699</v>
      </c>
      <c r="D27" s="127">
        <v>663</v>
      </c>
      <c r="E27" s="127">
        <v>402</v>
      </c>
      <c r="F27" s="127">
        <v>731</v>
      </c>
      <c r="G27" s="127">
        <v>733</v>
      </c>
      <c r="H27" s="127">
        <v>361</v>
      </c>
    </row>
    <row r="28" spans="1:10" s="26" customFormat="1" x14ac:dyDescent="0.25">
      <c r="A28" s="128" t="s">
        <v>209</v>
      </c>
      <c r="B28" s="119" t="s">
        <v>59</v>
      </c>
      <c r="C28" s="119">
        <v>699</v>
      </c>
      <c r="D28" s="127">
        <v>663</v>
      </c>
      <c r="E28" s="127">
        <v>402</v>
      </c>
      <c r="F28" s="127">
        <v>731</v>
      </c>
      <c r="G28" s="127">
        <v>733</v>
      </c>
      <c r="H28" s="127">
        <v>361</v>
      </c>
    </row>
    <row r="29" spans="1:10" s="26" customFormat="1" x14ac:dyDescent="0.25">
      <c r="A29" s="128" t="s">
        <v>210</v>
      </c>
      <c r="B29" s="119" t="s">
        <v>59</v>
      </c>
      <c r="C29" s="127">
        <v>0</v>
      </c>
      <c r="D29" s="127">
        <v>0</v>
      </c>
      <c r="E29" s="127">
        <v>0</v>
      </c>
      <c r="F29" s="127">
        <v>0</v>
      </c>
      <c r="G29" s="127">
        <v>0</v>
      </c>
      <c r="H29" s="127">
        <v>0</v>
      </c>
    </row>
    <row r="30" spans="1:10" s="26" customFormat="1" x14ac:dyDescent="0.25">
      <c r="A30" s="124" t="s">
        <v>211</v>
      </c>
      <c r="B30" s="125"/>
      <c r="C30" s="125"/>
      <c r="D30" s="126"/>
      <c r="E30" s="126"/>
      <c r="F30" s="126"/>
      <c r="G30" s="126"/>
      <c r="H30" s="126"/>
    </row>
    <row r="31" spans="1:10" s="26" customFormat="1" x14ac:dyDescent="0.25">
      <c r="A31" s="128" t="s">
        <v>212</v>
      </c>
      <c r="B31" s="119" t="s">
        <v>59</v>
      </c>
      <c r="C31" s="119">
        <v>6</v>
      </c>
      <c r="D31" s="127">
        <v>5</v>
      </c>
      <c r="E31" s="127">
        <v>9</v>
      </c>
      <c r="F31" s="129">
        <v>0</v>
      </c>
      <c r="G31" s="129">
        <v>0</v>
      </c>
      <c r="H31" s="129">
        <v>0</v>
      </c>
      <c r="J31" s="115"/>
    </row>
    <row r="32" spans="1:10" s="26" customFormat="1" x14ac:dyDescent="0.25">
      <c r="A32" s="128" t="s">
        <v>213</v>
      </c>
      <c r="B32" s="119" t="s">
        <v>59</v>
      </c>
      <c r="C32" s="119">
        <v>5</v>
      </c>
      <c r="D32" s="127">
        <v>4</v>
      </c>
      <c r="E32" s="127">
        <v>9</v>
      </c>
      <c r="F32" s="129">
        <v>0</v>
      </c>
      <c r="G32" s="129">
        <v>0</v>
      </c>
      <c r="H32" s="129">
        <v>0</v>
      </c>
    </row>
    <row r="33" spans="1:8" s="26" customFormat="1" x14ac:dyDescent="0.25">
      <c r="A33" s="128" t="s">
        <v>214</v>
      </c>
      <c r="B33" s="119" t="s">
        <v>59</v>
      </c>
      <c r="C33" s="119">
        <v>1</v>
      </c>
      <c r="D33" s="127">
        <v>1</v>
      </c>
      <c r="E33" s="129">
        <v>0</v>
      </c>
      <c r="F33" s="129">
        <v>0</v>
      </c>
      <c r="G33" s="129">
        <v>0</v>
      </c>
      <c r="H33" s="129">
        <v>0</v>
      </c>
    </row>
    <row r="34" spans="1:8" s="26" customFormat="1" x14ac:dyDescent="0.25">
      <c r="A34" s="124" t="s">
        <v>215</v>
      </c>
      <c r="B34" s="125"/>
      <c r="C34" s="125"/>
      <c r="D34" s="126"/>
      <c r="E34" s="126"/>
      <c r="F34" s="126"/>
      <c r="G34" s="126"/>
      <c r="H34" s="126"/>
    </row>
    <row r="35" spans="1:8" s="26" customFormat="1" x14ac:dyDescent="0.25">
      <c r="A35" s="128" t="s">
        <v>216</v>
      </c>
      <c r="B35" s="119" t="s">
        <v>59</v>
      </c>
      <c r="C35" s="127">
        <v>0</v>
      </c>
      <c r="D35" s="127">
        <v>0</v>
      </c>
      <c r="E35" s="127">
        <v>0</v>
      </c>
      <c r="F35" s="127">
        <v>0</v>
      </c>
      <c r="G35" s="127">
        <v>1</v>
      </c>
      <c r="H35" s="127">
        <v>0</v>
      </c>
    </row>
    <row r="36" spans="1:8" s="26" customFormat="1" x14ac:dyDescent="0.25">
      <c r="A36" s="128" t="s">
        <v>217</v>
      </c>
      <c r="B36" s="119" t="s">
        <v>59</v>
      </c>
      <c r="C36" s="127">
        <v>0</v>
      </c>
      <c r="D36" s="127">
        <v>0</v>
      </c>
      <c r="E36" s="127">
        <v>0</v>
      </c>
      <c r="F36" s="127">
        <v>0</v>
      </c>
      <c r="G36" s="127">
        <v>1</v>
      </c>
      <c r="H36" s="127">
        <v>0</v>
      </c>
    </row>
    <row r="37" spans="1:8" s="26" customFormat="1" x14ac:dyDescent="0.25">
      <c r="A37" s="128" t="s">
        <v>218</v>
      </c>
      <c r="B37" s="119" t="s">
        <v>59</v>
      </c>
      <c r="C37" s="127">
        <v>0</v>
      </c>
      <c r="D37" s="127">
        <v>0</v>
      </c>
      <c r="E37" s="127">
        <v>0</v>
      </c>
      <c r="F37" s="127">
        <v>0</v>
      </c>
      <c r="G37" s="127">
        <v>0</v>
      </c>
      <c r="H37" s="127">
        <v>0</v>
      </c>
    </row>
    <row r="38" spans="1:8" s="26" customFormat="1" x14ac:dyDescent="0.25">
      <c r="A38" s="89"/>
      <c r="D38" s="130"/>
      <c r="E38" s="130"/>
      <c r="F38" s="130"/>
      <c r="G38" s="130"/>
      <c r="H38" s="130"/>
    </row>
    <row r="39" spans="1:8" s="26" customFormat="1" x14ac:dyDescent="0.25">
      <c r="A39" s="131" t="s">
        <v>62</v>
      </c>
      <c r="D39" s="132"/>
      <c r="E39" s="132"/>
      <c r="F39" s="132"/>
      <c r="G39" s="132"/>
      <c r="H39" s="132"/>
    </row>
    <row r="40" spans="1:8" s="26" customFormat="1" x14ac:dyDescent="0.25">
      <c r="A40" s="307" t="s">
        <v>219</v>
      </c>
      <c r="B40" s="307"/>
      <c r="C40" s="307"/>
      <c r="D40" s="307"/>
      <c r="E40" s="307"/>
      <c r="F40" s="307"/>
      <c r="G40" s="307"/>
      <c r="H40" s="307"/>
    </row>
    <row r="41" spans="1:8" s="26" customFormat="1" x14ac:dyDescent="0.25">
      <c r="A41" s="307" t="s">
        <v>576</v>
      </c>
      <c r="B41" s="307"/>
      <c r="C41" s="307"/>
      <c r="D41" s="307"/>
      <c r="E41" s="307"/>
      <c r="F41" s="307"/>
      <c r="G41" s="307"/>
      <c r="H41" s="307"/>
    </row>
    <row r="42" spans="1:8" s="26" customFormat="1" x14ac:dyDescent="0.25">
      <c r="A42" s="307"/>
      <c r="B42" s="307"/>
      <c r="C42" s="307"/>
      <c r="D42" s="307"/>
      <c r="E42" s="307"/>
      <c r="F42" s="307"/>
      <c r="G42" s="307"/>
      <c r="H42" s="307"/>
    </row>
    <row r="43" spans="1:8" s="26" customFormat="1" ht="16.5" thickBot="1" x14ac:dyDescent="0.3">
      <c r="A43" s="314" t="s">
        <v>220</v>
      </c>
      <c r="B43" s="314"/>
      <c r="C43" s="314"/>
      <c r="D43" s="314"/>
      <c r="E43" s="314"/>
      <c r="F43" s="314"/>
      <c r="G43" s="314"/>
      <c r="H43" s="314"/>
    </row>
    <row r="44" spans="1:8" s="26" customFormat="1" ht="12" thickTop="1" x14ac:dyDescent="0.25">
      <c r="D44" s="132"/>
      <c r="E44" s="132"/>
      <c r="F44" s="132"/>
      <c r="G44" s="132"/>
      <c r="H44" s="132"/>
    </row>
    <row r="45" spans="1:8" s="134" customFormat="1" ht="12.75" x14ac:dyDescent="0.25">
      <c r="A45" s="133" t="s">
        <v>221</v>
      </c>
      <c r="D45" s="135"/>
      <c r="E45" s="135"/>
      <c r="F45" s="135"/>
      <c r="G45" s="135"/>
      <c r="H45" s="135"/>
    </row>
    <row r="46" spans="1:8" s="26" customFormat="1" ht="39.950000000000003" customHeight="1" x14ac:dyDescent="0.25">
      <c r="A46" s="307" t="s">
        <v>577</v>
      </c>
      <c r="B46" s="307"/>
      <c r="C46" s="307"/>
      <c r="D46" s="307"/>
      <c r="E46" s="307"/>
      <c r="F46" s="307"/>
      <c r="G46" s="307"/>
      <c r="H46" s="307"/>
    </row>
    <row r="47" spans="1:8" s="26" customFormat="1" x14ac:dyDescent="0.25">
      <c r="D47" s="132"/>
      <c r="E47" s="132"/>
      <c r="F47" s="132"/>
      <c r="G47" s="132"/>
      <c r="H47" s="132"/>
    </row>
    <row r="48" spans="1:8" s="134" customFormat="1" ht="12.75" x14ac:dyDescent="0.25">
      <c r="A48" s="133" t="s">
        <v>147</v>
      </c>
      <c r="D48" s="135"/>
      <c r="E48" s="135"/>
      <c r="F48" s="135"/>
      <c r="G48" s="135"/>
      <c r="H48" s="135"/>
    </row>
    <row r="49" spans="1:8" s="26" customFormat="1" ht="36.6" customHeight="1" x14ac:dyDescent="0.25">
      <c r="A49" s="307" t="s">
        <v>578</v>
      </c>
      <c r="B49" s="307"/>
      <c r="C49" s="307"/>
      <c r="D49" s="307"/>
      <c r="E49" s="307"/>
      <c r="F49" s="307"/>
      <c r="G49" s="307"/>
      <c r="H49" s="307"/>
    </row>
    <row r="50" spans="1:8" s="26" customFormat="1" x14ac:dyDescent="0.25">
      <c r="D50" s="132"/>
      <c r="E50" s="132"/>
      <c r="F50" s="132"/>
      <c r="G50" s="132"/>
      <c r="H50" s="132"/>
    </row>
    <row r="51" spans="1:8" s="134" customFormat="1" ht="12.75" x14ac:dyDescent="0.25">
      <c r="A51" s="133" t="s">
        <v>222</v>
      </c>
      <c r="D51" s="135"/>
      <c r="E51" s="135"/>
      <c r="F51" s="135"/>
      <c r="G51" s="135"/>
      <c r="H51" s="135"/>
    </row>
    <row r="52" spans="1:8" s="26" customFormat="1" ht="99.95" customHeight="1" x14ac:dyDescent="0.25">
      <c r="A52" s="307" t="s">
        <v>583</v>
      </c>
      <c r="B52" s="307"/>
      <c r="C52" s="307"/>
      <c r="D52" s="307"/>
      <c r="E52" s="307"/>
      <c r="F52" s="307"/>
      <c r="G52" s="307"/>
      <c r="H52" s="307"/>
    </row>
    <row r="53" spans="1:8" s="26" customFormat="1" x14ac:dyDescent="0.25">
      <c r="D53" s="132"/>
      <c r="E53" s="132"/>
      <c r="F53" s="132"/>
      <c r="G53" s="132"/>
      <c r="H53" s="132"/>
    </row>
    <row r="54" spans="1:8" s="134" customFormat="1" ht="12.75" x14ac:dyDescent="0.25">
      <c r="A54" s="133" t="s">
        <v>245</v>
      </c>
      <c r="B54" s="26"/>
      <c r="C54" s="26"/>
      <c r="D54" s="132"/>
      <c r="E54" s="132"/>
      <c r="F54" s="132"/>
      <c r="G54" s="132"/>
      <c r="H54" s="132"/>
    </row>
    <row r="55" spans="1:8" s="26" customFormat="1" ht="25.9" customHeight="1" x14ac:dyDescent="0.25">
      <c r="A55" s="307" t="s">
        <v>246</v>
      </c>
      <c r="B55" s="307"/>
      <c r="C55" s="307"/>
      <c r="D55" s="307"/>
      <c r="E55" s="307"/>
      <c r="F55" s="307"/>
      <c r="G55" s="307"/>
      <c r="H55" s="307"/>
    </row>
    <row r="56" spans="1:8" s="26" customFormat="1" ht="11.25" customHeight="1" x14ac:dyDescent="0.25">
      <c r="D56" s="132"/>
      <c r="E56" s="132"/>
      <c r="F56" s="132"/>
      <c r="G56" s="132"/>
      <c r="H56" s="132"/>
    </row>
    <row r="57" spans="1:8" s="134" customFormat="1" ht="12.75" x14ac:dyDescent="0.25">
      <c r="A57" s="133" t="s">
        <v>223</v>
      </c>
      <c r="D57" s="135"/>
      <c r="E57" s="135"/>
      <c r="F57" s="135"/>
      <c r="G57" s="135"/>
      <c r="H57" s="135"/>
    </row>
    <row r="58" spans="1:8" s="26" customFormat="1" ht="19.899999999999999" customHeight="1" x14ac:dyDescent="0.25">
      <c r="A58" s="307" t="s">
        <v>579</v>
      </c>
      <c r="B58" s="307"/>
      <c r="C58" s="307"/>
      <c r="D58" s="307"/>
      <c r="E58" s="307"/>
      <c r="F58" s="307"/>
      <c r="G58" s="307"/>
      <c r="H58" s="307"/>
    </row>
    <row r="59" spans="1:8" s="26" customFormat="1" ht="11.25" customHeight="1" x14ac:dyDescent="0.25">
      <c r="D59" s="132"/>
      <c r="E59" s="132"/>
      <c r="F59" s="132"/>
      <c r="G59" s="132"/>
      <c r="H59" s="132"/>
    </row>
    <row r="60" spans="1:8" s="26" customFormat="1" ht="12.75" x14ac:dyDescent="0.25">
      <c r="A60" s="133" t="s">
        <v>224</v>
      </c>
      <c r="B60" s="134"/>
      <c r="C60" s="134"/>
      <c r="D60" s="135"/>
      <c r="E60" s="135"/>
      <c r="F60" s="135"/>
      <c r="G60" s="135"/>
      <c r="H60" s="135"/>
    </row>
    <row r="61" spans="1:8" s="26" customFormat="1" ht="18" customHeight="1" x14ac:dyDescent="0.25">
      <c r="A61" s="307" t="s">
        <v>580</v>
      </c>
      <c r="B61" s="307"/>
      <c r="C61" s="307"/>
      <c r="D61" s="307"/>
      <c r="E61" s="307"/>
      <c r="F61" s="307"/>
      <c r="G61" s="307"/>
      <c r="H61" s="307"/>
    </row>
    <row r="62" spans="1:8" s="26" customFormat="1" x14ac:dyDescent="0.25">
      <c r="A62" s="186"/>
      <c r="B62" s="186"/>
      <c r="C62" s="186"/>
      <c r="D62" s="186"/>
      <c r="E62" s="186"/>
      <c r="F62" s="186"/>
      <c r="G62" s="186"/>
      <c r="H62" s="186"/>
    </row>
    <row r="63" spans="1:8" s="26" customFormat="1" ht="12.75" x14ac:dyDescent="0.25">
      <c r="A63" s="133" t="s">
        <v>609</v>
      </c>
      <c r="B63" s="186"/>
      <c r="C63" s="186"/>
      <c r="D63" s="186"/>
      <c r="E63" s="186"/>
      <c r="F63" s="186"/>
      <c r="G63" s="186"/>
      <c r="H63" s="186"/>
    </row>
    <row r="64" spans="1:8" s="26" customFormat="1" ht="19.899999999999999" customHeight="1" x14ac:dyDescent="0.25">
      <c r="A64" s="307" t="s">
        <v>581</v>
      </c>
      <c r="B64" s="307"/>
      <c r="C64" s="307"/>
      <c r="D64" s="307"/>
      <c r="E64" s="307"/>
      <c r="F64" s="307"/>
      <c r="G64" s="307"/>
      <c r="H64" s="307"/>
    </row>
    <row r="65" spans="1:8" s="26" customFormat="1" x14ac:dyDescent="0.25">
      <c r="A65" s="186"/>
      <c r="B65" s="186"/>
      <c r="C65" s="186"/>
      <c r="D65" s="186"/>
      <c r="E65" s="186"/>
      <c r="F65" s="186"/>
      <c r="G65" s="186"/>
      <c r="H65" s="186"/>
    </row>
    <row r="66" spans="1:8" s="26" customFormat="1" ht="12.75" x14ac:dyDescent="0.25">
      <c r="A66" s="133" t="s">
        <v>610</v>
      </c>
      <c r="B66" s="186"/>
      <c r="C66" s="186"/>
      <c r="D66" s="186"/>
      <c r="E66" s="186"/>
      <c r="F66" s="186"/>
      <c r="G66" s="186"/>
      <c r="H66" s="186"/>
    </row>
    <row r="67" spans="1:8" s="26" customFormat="1" ht="22.15" customHeight="1" x14ac:dyDescent="0.25">
      <c r="A67" s="307" t="s">
        <v>582</v>
      </c>
      <c r="B67" s="307"/>
      <c r="C67" s="307"/>
      <c r="D67" s="307"/>
      <c r="E67" s="307"/>
      <c r="F67" s="307"/>
      <c r="G67" s="307"/>
      <c r="H67" s="307"/>
    </row>
    <row r="68" spans="1:8" s="26" customFormat="1" x14ac:dyDescent="0.25">
      <c r="A68" s="186"/>
      <c r="B68" s="186"/>
      <c r="C68" s="186"/>
      <c r="D68" s="186"/>
      <c r="E68" s="186"/>
      <c r="F68" s="186"/>
      <c r="G68" s="186"/>
      <c r="H68" s="186"/>
    </row>
    <row r="69" spans="1:8" s="26" customFormat="1" ht="12.75" x14ac:dyDescent="0.25">
      <c r="A69" s="133" t="s">
        <v>142</v>
      </c>
      <c r="B69" s="186"/>
      <c r="C69" s="186"/>
      <c r="D69" s="186"/>
      <c r="E69" s="186"/>
      <c r="F69" s="186"/>
      <c r="G69" s="186"/>
      <c r="H69" s="186"/>
    </row>
    <row r="70" spans="1:8" s="26" customFormat="1" ht="24.95" customHeight="1" x14ac:dyDescent="0.25">
      <c r="A70" s="313" t="s">
        <v>585</v>
      </c>
      <c r="B70" s="313"/>
      <c r="C70" s="313"/>
      <c r="D70" s="313"/>
      <c r="E70" s="313"/>
      <c r="F70" s="313"/>
      <c r="G70" s="313"/>
      <c r="H70" s="313"/>
    </row>
    <row r="71" spans="1:8" s="26" customFormat="1" x14ac:dyDescent="0.25">
      <c r="A71" s="180"/>
      <c r="D71" s="132"/>
      <c r="E71" s="132"/>
      <c r="F71" s="132"/>
      <c r="G71" s="132"/>
      <c r="H71" s="132"/>
    </row>
    <row r="72" spans="1:8" s="134" customFormat="1" ht="11.25" customHeight="1" x14ac:dyDescent="0.25">
      <c r="A72" s="208" t="s">
        <v>344</v>
      </c>
      <c r="D72" s="135"/>
      <c r="E72" s="135"/>
      <c r="F72" s="135"/>
      <c r="G72" s="135"/>
      <c r="H72" s="135"/>
    </row>
    <row r="73" spans="1:8" s="26" customFormat="1" ht="11.25" customHeight="1" x14ac:dyDescent="0.25">
      <c r="A73" s="209" t="s">
        <v>232</v>
      </c>
      <c r="D73" s="135"/>
      <c r="E73" s="132"/>
      <c r="F73" s="132"/>
      <c r="G73" s="132"/>
      <c r="H73" s="132"/>
    </row>
    <row r="74" spans="1:8" s="26" customFormat="1" ht="11.25" customHeight="1" x14ac:dyDescent="0.25">
      <c r="A74" s="209" t="s">
        <v>345</v>
      </c>
      <c r="D74" s="132"/>
      <c r="E74" s="132"/>
      <c r="F74" s="132"/>
      <c r="G74" s="132"/>
      <c r="H74" s="132"/>
    </row>
    <row r="75" spans="1:8" s="26" customFormat="1" ht="11.25" customHeight="1" x14ac:dyDescent="0.25">
      <c r="A75" s="209" t="s">
        <v>346</v>
      </c>
      <c r="D75" s="132"/>
      <c r="E75" s="132"/>
      <c r="F75" s="132"/>
      <c r="G75" s="132"/>
      <c r="H75" s="132"/>
    </row>
    <row r="76" spans="1:8" s="26" customFormat="1" ht="11.25" customHeight="1" x14ac:dyDescent="0.25">
      <c r="A76" s="209" t="s">
        <v>347</v>
      </c>
      <c r="D76" s="132"/>
      <c r="E76" s="132"/>
      <c r="F76" s="132"/>
      <c r="G76" s="132"/>
      <c r="H76" s="132"/>
    </row>
    <row r="77" spans="1:8" s="26" customFormat="1" ht="11.25" customHeight="1" x14ac:dyDescent="0.25">
      <c r="A77" s="209" t="s">
        <v>348</v>
      </c>
      <c r="D77" s="132"/>
      <c r="E77" s="132"/>
      <c r="F77" s="132"/>
      <c r="G77" s="132"/>
      <c r="H77" s="132"/>
    </row>
    <row r="78" spans="1:8" s="26" customFormat="1" ht="11.25" customHeight="1" x14ac:dyDescent="0.25">
      <c r="A78" s="209" t="s">
        <v>349</v>
      </c>
      <c r="D78" s="132"/>
      <c r="E78" s="132"/>
      <c r="F78" s="132"/>
      <c r="G78" s="132"/>
      <c r="H78" s="132"/>
    </row>
    <row r="79" spans="1:8" s="26" customFormat="1" ht="11.25" customHeight="1" x14ac:dyDescent="0.25">
      <c r="A79" s="209" t="s">
        <v>226</v>
      </c>
      <c r="D79" s="132"/>
      <c r="E79" s="132"/>
      <c r="F79" s="132"/>
      <c r="G79" s="132"/>
      <c r="H79" s="132"/>
    </row>
    <row r="80" spans="1:8" s="26" customFormat="1" ht="11.25" customHeight="1" x14ac:dyDescent="0.25">
      <c r="A80" s="209" t="s">
        <v>350</v>
      </c>
      <c r="D80" s="132"/>
      <c r="E80" s="132"/>
      <c r="F80" s="132"/>
      <c r="G80" s="132"/>
      <c r="H80" s="132"/>
    </row>
    <row r="81" spans="1:8" s="26" customFormat="1" ht="11.25" customHeight="1" x14ac:dyDescent="0.25">
      <c r="A81" s="209" t="s">
        <v>351</v>
      </c>
      <c r="D81" s="132"/>
      <c r="E81" s="132"/>
      <c r="F81" s="132"/>
      <c r="G81" s="132"/>
      <c r="H81" s="132"/>
    </row>
    <row r="82" spans="1:8" s="26" customFormat="1" ht="11.25" customHeight="1" x14ac:dyDescent="0.25">
      <c r="A82" s="209" t="s">
        <v>231</v>
      </c>
      <c r="D82" s="132"/>
      <c r="E82" s="132"/>
      <c r="F82" s="132"/>
      <c r="G82" s="132"/>
      <c r="H82" s="132"/>
    </row>
    <row r="83" spans="1:8" s="26" customFormat="1" ht="11.25" customHeight="1" x14ac:dyDescent="0.25">
      <c r="A83" s="209" t="s">
        <v>352</v>
      </c>
      <c r="D83" s="132"/>
      <c r="E83" s="132"/>
      <c r="F83" s="132"/>
      <c r="G83" s="132"/>
      <c r="H83" s="132"/>
    </row>
    <row r="84" spans="1:8" s="26" customFormat="1" ht="11.25" customHeight="1" x14ac:dyDescent="0.25">
      <c r="A84" s="209"/>
      <c r="D84" s="132"/>
      <c r="E84" s="132"/>
      <c r="F84" s="132"/>
      <c r="G84" s="132"/>
      <c r="H84" s="132"/>
    </row>
    <row r="85" spans="1:8" s="26" customFormat="1" ht="11.25" customHeight="1" x14ac:dyDescent="0.25">
      <c r="A85" s="208" t="s">
        <v>225</v>
      </c>
      <c r="D85" s="132"/>
      <c r="E85" s="132"/>
      <c r="F85" s="132"/>
      <c r="G85" s="132"/>
      <c r="H85" s="132"/>
    </row>
    <row r="86" spans="1:8" s="26" customFormat="1" ht="11.25" customHeight="1" x14ac:dyDescent="0.25">
      <c r="A86" s="209" t="s">
        <v>226</v>
      </c>
      <c r="D86" s="132"/>
      <c r="E86" s="132"/>
      <c r="F86" s="132"/>
      <c r="G86" s="132"/>
      <c r="H86" s="132"/>
    </row>
    <row r="87" spans="1:8" s="26" customFormat="1" ht="11.25" customHeight="1" x14ac:dyDescent="0.25">
      <c r="A87" s="209" t="s">
        <v>232</v>
      </c>
      <c r="D87" s="132"/>
      <c r="E87" s="132"/>
      <c r="F87" s="132"/>
      <c r="G87" s="132"/>
      <c r="H87" s="132"/>
    </row>
    <row r="88" spans="1:8" s="26" customFormat="1" ht="11.25" customHeight="1" x14ac:dyDescent="0.25">
      <c r="A88" s="209" t="s">
        <v>240</v>
      </c>
      <c r="D88" s="132"/>
      <c r="E88" s="132"/>
      <c r="F88" s="132"/>
      <c r="G88" s="132"/>
      <c r="H88" s="132"/>
    </row>
    <row r="89" spans="1:8" s="26" customFormat="1" ht="11.25" customHeight="1" x14ac:dyDescent="0.25">
      <c r="A89" s="209" t="s">
        <v>236</v>
      </c>
      <c r="D89" s="132"/>
      <c r="E89" s="132"/>
      <c r="F89" s="132"/>
      <c r="G89" s="132"/>
      <c r="H89" s="132"/>
    </row>
    <row r="90" spans="1:8" s="26" customFormat="1" ht="11.25" customHeight="1" x14ac:dyDescent="0.25">
      <c r="A90" s="209" t="s">
        <v>239</v>
      </c>
      <c r="D90" s="132"/>
      <c r="E90" s="132"/>
      <c r="F90" s="132"/>
      <c r="G90" s="132"/>
      <c r="H90" s="132"/>
    </row>
    <row r="91" spans="1:8" s="26" customFormat="1" ht="11.25" customHeight="1" x14ac:dyDescent="0.25">
      <c r="A91" s="209" t="s">
        <v>235</v>
      </c>
      <c r="D91" s="132"/>
      <c r="E91" s="132"/>
      <c r="F91" s="132"/>
      <c r="G91" s="132"/>
      <c r="H91" s="132"/>
    </row>
    <row r="92" spans="1:8" s="26" customFormat="1" ht="11.25" customHeight="1" x14ac:dyDescent="0.25">
      <c r="A92" s="209" t="s">
        <v>244</v>
      </c>
      <c r="D92" s="132"/>
      <c r="E92" s="132"/>
      <c r="F92" s="132"/>
      <c r="G92" s="132"/>
      <c r="H92" s="132"/>
    </row>
    <row r="93" spans="1:8" s="26" customFormat="1" ht="11.25" customHeight="1" x14ac:dyDescent="0.25">
      <c r="A93" s="209" t="s">
        <v>230</v>
      </c>
      <c r="D93" s="132"/>
      <c r="E93" s="132"/>
      <c r="F93" s="132"/>
      <c r="G93" s="132"/>
      <c r="H93" s="132"/>
    </row>
    <row r="94" spans="1:8" s="26" customFormat="1" ht="11.25" customHeight="1" x14ac:dyDescent="0.25">
      <c r="A94" s="209" t="s">
        <v>233</v>
      </c>
      <c r="D94" s="132"/>
      <c r="E94" s="132"/>
      <c r="F94" s="132"/>
      <c r="G94" s="132"/>
      <c r="H94" s="132"/>
    </row>
    <row r="95" spans="1:8" s="26" customFormat="1" ht="11.25" customHeight="1" x14ac:dyDescent="0.25">
      <c r="A95" s="209" t="s">
        <v>237</v>
      </c>
    </row>
    <row r="96" spans="1:8" s="26" customFormat="1" ht="11.25" customHeight="1" x14ac:dyDescent="0.25">
      <c r="A96" s="209" t="s">
        <v>231</v>
      </c>
      <c r="D96" s="132"/>
      <c r="E96" s="132"/>
      <c r="F96" s="132"/>
      <c r="G96" s="132"/>
      <c r="H96" s="132"/>
    </row>
    <row r="97" spans="1:8" s="26" customFormat="1" ht="11.25" customHeight="1" x14ac:dyDescent="0.25">
      <c r="A97" s="209" t="s">
        <v>241</v>
      </c>
      <c r="D97" s="132"/>
      <c r="E97" s="132"/>
      <c r="F97" s="132"/>
      <c r="G97" s="132"/>
      <c r="H97" s="132"/>
    </row>
    <row r="98" spans="1:8" s="26" customFormat="1" ht="11.25" customHeight="1" x14ac:dyDescent="0.25">
      <c r="A98" s="209" t="s">
        <v>228</v>
      </c>
    </row>
    <row r="99" spans="1:8" s="22" customFormat="1" ht="11.25" customHeight="1" x14ac:dyDescent="0.25">
      <c r="A99" s="209" t="s">
        <v>227</v>
      </c>
      <c r="B99" s="70"/>
      <c r="C99" s="70"/>
      <c r="D99" s="75"/>
      <c r="E99" s="75"/>
      <c r="F99" s="75"/>
      <c r="G99" s="75"/>
      <c r="H99" s="75"/>
    </row>
    <row r="100" spans="1:8" s="22" customFormat="1" ht="11.25" customHeight="1" x14ac:dyDescent="0.25">
      <c r="A100" s="209" t="s">
        <v>584</v>
      </c>
      <c r="B100" s="70"/>
      <c r="C100" s="70"/>
      <c r="D100" s="75"/>
      <c r="E100" s="75"/>
      <c r="F100" s="75"/>
      <c r="G100" s="75"/>
      <c r="H100" s="75"/>
    </row>
    <row r="101" spans="1:8" s="22" customFormat="1" ht="11.25" customHeight="1" x14ac:dyDescent="0.25">
      <c r="A101" s="209" t="s">
        <v>238</v>
      </c>
      <c r="B101" s="70"/>
      <c r="C101" s="70"/>
      <c r="D101" s="75"/>
      <c r="E101" s="75"/>
      <c r="F101" s="75"/>
      <c r="G101" s="75"/>
      <c r="H101" s="75"/>
    </row>
    <row r="102" spans="1:8" s="22" customFormat="1" ht="11.25" customHeight="1" x14ac:dyDescent="0.25">
      <c r="A102" s="209" t="s">
        <v>229</v>
      </c>
      <c r="B102" s="70"/>
      <c r="C102" s="70"/>
      <c r="D102" s="75"/>
      <c r="E102" s="75"/>
      <c r="F102" s="75"/>
      <c r="G102" s="75"/>
      <c r="H102" s="75"/>
    </row>
    <row r="103" spans="1:8" s="22" customFormat="1" ht="11.25" customHeight="1" x14ac:dyDescent="0.25">
      <c r="A103" s="209" t="s">
        <v>234</v>
      </c>
      <c r="B103" s="70"/>
      <c r="C103" s="70"/>
      <c r="D103" s="75"/>
      <c r="E103" s="75"/>
      <c r="F103" s="75"/>
      <c r="G103" s="75"/>
      <c r="H103" s="75"/>
    </row>
    <row r="104" spans="1:8" s="22" customFormat="1" ht="11.25" customHeight="1" x14ac:dyDescent="0.25">
      <c r="A104" s="209" t="s">
        <v>242</v>
      </c>
      <c r="B104" s="70"/>
      <c r="C104" s="70"/>
      <c r="D104" s="75"/>
      <c r="E104" s="75"/>
      <c r="F104" s="75"/>
      <c r="G104" s="75"/>
      <c r="H104" s="75"/>
    </row>
    <row r="105" spans="1:8" s="22" customFormat="1" ht="11.25" customHeight="1" x14ac:dyDescent="0.25">
      <c r="A105" s="209" t="s">
        <v>243</v>
      </c>
      <c r="B105" s="70"/>
      <c r="C105" s="70"/>
      <c r="D105" s="75"/>
      <c r="E105" s="75"/>
      <c r="F105" s="75"/>
      <c r="G105" s="75"/>
      <c r="H105" s="75"/>
    </row>
    <row r="106" spans="1:8" s="22" customFormat="1" ht="12.75" x14ac:dyDescent="0.25">
      <c r="A106" s="70"/>
      <c r="B106" s="70"/>
      <c r="C106" s="70"/>
      <c r="D106" s="75"/>
      <c r="E106" s="75"/>
      <c r="F106" s="75"/>
      <c r="G106" s="75"/>
      <c r="H106" s="75"/>
    </row>
    <row r="107" spans="1:8" s="22" customFormat="1" x14ac:dyDescent="0.25">
      <c r="D107" s="23"/>
      <c r="E107" s="23"/>
      <c r="F107" s="23"/>
      <c r="G107" s="23"/>
      <c r="H107" s="23"/>
    </row>
    <row r="108" spans="1:8" s="22" customFormat="1" x14ac:dyDescent="0.25">
      <c r="D108" s="23"/>
      <c r="E108" s="23"/>
      <c r="F108" s="23"/>
      <c r="G108" s="23"/>
      <c r="H108" s="23"/>
    </row>
    <row r="109" spans="1:8" s="22" customFormat="1" x14ac:dyDescent="0.25">
      <c r="D109" s="23"/>
      <c r="E109" s="23"/>
      <c r="F109" s="23"/>
      <c r="G109" s="23"/>
      <c r="H109" s="23"/>
    </row>
    <row r="110" spans="1:8" s="22" customFormat="1" x14ac:dyDescent="0.25">
      <c r="D110" s="23"/>
      <c r="E110" s="23"/>
      <c r="F110" s="23"/>
      <c r="G110" s="23"/>
      <c r="H110" s="23"/>
    </row>
    <row r="111" spans="1:8" s="22" customFormat="1" x14ac:dyDescent="0.25">
      <c r="D111" s="23"/>
      <c r="E111" s="23"/>
      <c r="F111" s="23"/>
      <c r="G111" s="23"/>
      <c r="H111" s="23"/>
    </row>
    <row r="112" spans="1:8" s="22" customFormat="1" x14ac:dyDescent="0.25">
      <c r="D112" s="23"/>
      <c r="E112" s="23"/>
      <c r="F112" s="23"/>
      <c r="G112" s="23"/>
      <c r="H112" s="23"/>
    </row>
    <row r="113" spans="4:8" s="22" customFormat="1" x14ac:dyDescent="0.25">
      <c r="D113" s="23"/>
      <c r="E113" s="23"/>
      <c r="F113" s="23"/>
      <c r="G113" s="23"/>
      <c r="H113" s="23"/>
    </row>
    <row r="114" spans="4:8" s="22" customFormat="1" x14ac:dyDescent="0.25">
      <c r="D114" s="23"/>
      <c r="E114" s="23"/>
      <c r="F114" s="23"/>
      <c r="G114" s="23"/>
      <c r="H114" s="23"/>
    </row>
    <row r="115" spans="4:8" s="22" customFormat="1" x14ac:dyDescent="0.25">
      <c r="D115" s="23"/>
      <c r="E115" s="23"/>
      <c r="F115" s="23"/>
      <c r="G115" s="23"/>
      <c r="H115" s="23"/>
    </row>
    <row r="116" spans="4:8" s="22" customFormat="1" x14ac:dyDescent="0.25">
      <c r="D116" s="23"/>
      <c r="E116" s="23"/>
      <c r="F116" s="23"/>
      <c r="G116" s="23"/>
      <c r="H116" s="23"/>
    </row>
    <row r="117" spans="4:8" s="22" customFormat="1" x14ac:dyDescent="0.25">
      <c r="D117" s="23"/>
      <c r="E117" s="23"/>
      <c r="F117" s="23"/>
      <c r="G117" s="23"/>
      <c r="H117" s="23"/>
    </row>
    <row r="118" spans="4:8" s="22" customFormat="1" x14ac:dyDescent="0.25">
      <c r="D118" s="23"/>
      <c r="E118" s="23"/>
      <c r="F118" s="23"/>
      <c r="G118" s="23"/>
      <c r="H118" s="23"/>
    </row>
    <row r="119" spans="4:8" s="22" customFormat="1" x14ac:dyDescent="0.25">
      <c r="D119" s="23"/>
      <c r="E119" s="23"/>
      <c r="F119" s="23"/>
      <c r="G119" s="23"/>
      <c r="H119" s="23"/>
    </row>
    <row r="120" spans="4:8" s="22" customFormat="1" x14ac:dyDescent="0.25">
      <c r="D120" s="23"/>
      <c r="E120" s="23"/>
      <c r="F120" s="23"/>
      <c r="G120" s="23"/>
      <c r="H120" s="23"/>
    </row>
    <row r="121" spans="4:8" s="22" customFormat="1" x14ac:dyDescent="0.25">
      <c r="D121" s="23"/>
      <c r="E121" s="23"/>
      <c r="F121" s="23"/>
      <c r="G121" s="23"/>
      <c r="H121" s="23"/>
    </row>
    <row r="122" spans="4:8" s="22" customFormat="1" x14ac:dyDescent="0.25">
      <c r="D122" s="23"/>
      <c r="E122" s="23"/>
      <c r="F122" s="23"/>
      <c r="G122" s="23"/>
      <c r="H122" s="23"/>
    </row>
    <row r="123" spans="4:8" s="22" customFormat="1" x14ac:dyDescent="0.25">
      <c r="D123" s="23"/>
      <c r="E123" s="23"/>
      <c r="F123" s="23"/>
      <c r="G123" s="23"/>
      <c r="H123" s="23"/>
    </row>
    <row r="124" spans="4:8" s="22" customFormat="1" x14ac:dyDescent="0.25">
      <c r="D124" s="23"/>
      <c r="E124" s="23"/>
      <c r="F124" s="23"/>
      <c r="G124" s="23"/>
      <c r="H124" s="23"/>
    </row>
    <row r="125" spans="4:8" s="22" customFormat="1" x14ac:dyDescent="0.25">
      <c r="D125" s="23"/>
      <c r="E125" s="23"/>
      <c r="F125" s="23"/>
      <c r="G125" s="23"/>
      <c r="H125" s="23"/>
    </row>
    <row r="126" spans="4:8" s="22" customFormat="1" x14ac:dyDescent="0.25">
      <c r="D126" s="23"/>
      <c r="E126" s="23"/>
      <c r="F126" s="23"/>
      <c r="G126" s="23"/>
      <c r="H126" s="23"/>
    </row>
    <row r="127" spans="4:8" s="22" customFormat="1" x14ac:dyDescent="0.25">
      <c r="D127" s="23"/>
      <c r="E127" s="23"/>
      <c r="F127" s="23"/>
      <c r="G127" s="23"/>
      <c r="H127" s="23"/>
    </row>
    <row r="128" spans="4:8" s="22" customFormat="1" x14ac:dyDescent="0.25">
      <c r="D128" s="23"/>
      <c r="E128" s="23"/>
      <c r="F128" s="23"/>
      <c r="G128" s="23"/>
      <c r="H128" s="23"/>
    </row>
    <row r="129" spans="4:8" s="22" customFormat="1" x14ac:dyDescent="0.25">
      <c r="D129" s="23"/>
      <c r="E129" s="23"/>
      <c r="F129" s="23"/>
      <c r="G129" s="23"/>
      <c r="H129" s="23"/>
    </row>
    <row r="130" spans="4:8" s="22" customFormat="1" x14ac:dyDescent="0.25">
      <c r="D130" s="23"/>
      <c r="E130" s="23"/>
      <c r="F130" s="23"/>
      <c r="G130" s="23"/>
      <c r="H130" s="23"/>
    </row>
    <row r="131" spans="4:8" s="22" customFormat="1" x14ac:dyDescent="0.25">
      <c r="D131" s="23"/>
      <c r="E131" s="23"/>
      <c r="F131" s="23"/>
      <c r="G131" s="23"/>
      <c r="H131" s="23"/>
    </row>
    <row r="132" spans="4:8" s="22" customFormat="1" x14ac:dyDescent="0.25">
      <c r="D132" s="23"/>
      <c r="E132" s="23"/>
      <c r="F132" s="23"/>
      <c r="G132" s="23"/>
      <c r="H132" s="23"/>
    </row>
    <row r="133" spans="4:8" s="22" customFormat="1" x14ac:dyDescent="0.25">
      <c r="D133" s="23"/>
      <c r="E133" s="23"/>
      <c r="F133" s="23"/>
      <c r="G133" s="23"/>
      <c r="H133" s="23"/>
    </row>
    <row r="134" spans="4:8" s="22" customFormat="1" x14ac:dyDescent="0.25">
      <c r="D134" s="23"/>
      <c r="E134" s="23"/>
      <c r="F134" s="23"/>
      <c r="G134" s="23"/>
      <c r="H134" s="23"/>
    </row>
    <row r="135" spans="4:8" s="22" customFormat="1" x14ac:dyDescent="0.25">
      <c r="D135" s="23"/>
      <c r="E135" s="23"/>
      <c r="F135" s="23"/>
      <c r="G135" s="23"/>
      <c r="H135" s="23"/>
    </row>
    <row r="136" spans="4:8" s="22" customFormat="1" x14ac:dyDescent="0.25">
      <c r="D136" s="23"/>
      <c r="E136" s="23"/>
      <c r="F136" s="23"/>
      <c r="G136" s="23"/>
      <c r="H136" s="23"/>
    </row>
    <row r="137" spans="4:8" s="22" customFormat="1" x14ac:dyDescent="0.25">
      <c r="D137" s="23"/>
      <c r="E137" s="23"/>
      <c r="F137" s="23"/>
      <c r="G137" s="23"/>
      <c r="H137" s="23"/>
    </row>
    <row r="138" spans="4:8" s="22" customFormat="1" x14ac:dyDescent="0.25">
      <c r="D138" s="23"/>
      <c r="E138" s="23"/>
      <c r="F138" s="23"/>
      <c r="G138" s="23"/>
      <c r="H138" s="23"/>
    </row>
    <row r="139" spans="4:8" s="22" customFormat="1" x14ac:dyDescent="0.25">
      <c r="D139" s="23"/>
      <c r="E139" s="23"/>
      <c r="F139" s="23"/>
      <c r="G139" s="23"/>
      <c r="H139" s="23"/>
    </row>
    <row r="140" spans="4:8" s="22" customFormat="1" x14ac:dyDescent="0.25">
      <c r="D140" s="23"/>
      <c r="E140" s="23"/>
      <c r="F140" s="23"/>
      <c r="G140" s="23"/>
      <c r="H140" s="23"/>
    </row>
    <row r="141" spans="4:8" s="22" customFormat="1" x14ac:dyDescent="0.25">
      <c r="D141" s="23"/>
      <c r="E141" s="23"/>
      <c r="F141" s="23"/>
      <c r="G141" s="23"/>
      <c r="H141" s="23"/>
    </row>
    <row r="142" spans="4:8" s="22" customFormat="1" x14ac:dyDescent="0.25">
      <c r="D142" s="23"/>
      <c r="E142" s="23"/>
      <c r="F142" s="23"/>
      <c r="G142" s="23"/>
      <c r="H142" s="23"/>
    </row>
    <row r="143" spans="4:8" s="22" customFormat="1" x14ac:dyDescent="0.25">
      <c r="D143" s="23"/>
      <c r="E143" s="23"/>
      <c r="F143" s="23"/>
      <c r="G143" s="23"/>
      <c r="H143" s="23"/>
    </row>
    <row r="144" spans="4:8" s="22" customFormat="1" x14ac:dyDescent="0.25">
      <c r="D144" s="23"/>
      <c r="E144" s="23"/>
      <c r="F144" s="23"/>
      <c r="G144" s="23"/>
      <c r="H144" s="23"/>
    </row>
    <row r="145" spans="4:8" s="22" customFormat="1" x14ac:dyDescent="0.25">
      <c r="D145" s="23"/>
      <c r="E145" s="23"/>
      <c r="F145" s="23"/>
      <c r="G145" s="23"/>
      <c r="H145" s="23"/>
    </row>
    <row r="146" spans="4:8" s="22" customFormat="1" x14ac:dyDescent="0.25">
      <c r="D146" s="23"/>
      <c r="E146" s="23"/>
      <c r="F146" s="23"/>
      <c r="G146" s="23"/>
      <c r="H146" s="23"/>
    </row>
    <row r="147" spans="4:8" s="22" customFormat="1" x14ac:dyDescent="0.25">
      <c r="D147" s="23"/>
      <c r="E147" s="23"/>
      <c r="F147" s="23"/>
      <c r="G147" s="23"/>
      <c r="H147" s="23"/>
    </row>
    <row r="148" spans="4:8" s="22" customFormat="1" x14ac:dyDescent="0.25">
      <c r="D148" s="23"/>
      <c r="E148" s="23"/>
      <c r="F148" s="23"/>
      <c r="G148" s="23"/>
      <c r="H148" s="23"/>
    </row>
    <row r="149" spans="4:8" s="22" customFormat="1" x14ac:dyDescent="0.25">
      <c r="D149" s="23"/>
      <c r="E149" s="23"/>
      <c r="F149" s="23"/>
      <c r="G149" s="23"/>
      <c r="H149" s="23"/>
    </row>
    <row r="150" spans="4:8" s="22" customFormat="1" x14ac:dyDescent="0.25">
      <c r="D150" s="23"/>
      <c r="E150" s="23"/>
      <c r="F150" s="23"/>
      <c r="G150" s="23"/>
      <c r="H150" s="23"/>
    </row>
    <row r="151" spans="4:8" s="22" customFormat="1" x14ac:dyDescent="0.25">
      <c r="D151" s="23"/>
      <c r="E151" s="23"/>
      <c r="F151" s="23"/>
      <c r="G151" s="23"/>
      <c r="H151" s="23"/>
    </row>
    <row r="152" spans="4:8" s="22" customFormat="1" x14ac:dyDescent="0.25">
      <c r="D152" s="23"/>
      <c r="E152" s="23"/>
      <c r="F152" s="23"/>
      <c r="G152" s="23"/>
      <c r="H152" s="23"/>
    </row>
    <row r="153" spans="4:8" s="22" customFormat="1" x14ac:dyDescent="0.25">
      <c r="D153" s="23"/>
      <c r="E153" s="23"/>
      <c r="F153" s="23"/>
      <c r="G153" s="23"/>
      <c r="H153" s="23"/>
    </row>
    <row r="154" spans="4:8" s="22" customFormat="1" x14ac:dyDescent="0.25">
      <c r="D154" s="23"/>
      <c r="E154" s="23"/>
      <c r="F154" s="23"/>
      <c r="G154" s="23"/>
      <c r="H154" s="23"/>
    </row>
    <row r="155" spans="4:8" s="22" customFormat="1" x14ac:dyDescent="0.25">
      <c r="D155" s="23"/>
      <c r="E155" s="23"/>
      <c r="F155" s="23"/>
      <c r="G155" s="23"/>
      <c r="H155" s="23"/>
    </row>
    <row r="156" spans="4:8" s="22" customFormat="1" x14ac:dyDescent="0.25">
      <c r="D156" s="23"/>
      <c r="E156" s="23"/>
      <c r="F156" s="23"/>
      <c r="G156" s="23"/>
      <c r="H156" s="23"/>
    </row>
    <row r="157" spans="4:8" s="22" customFormat="1" x14ac:dyDescent="0.25">
      <c r="D157" s="23"/>
      <c r="E157" s="23"/>
      <c r="F157" s="23"/>
      <c r="G157" s="23"/>
      <c r="H157" s="23"/>
    </row>
    <row r="158" spans="4:8" s="22" customFormat="1" x14ac:dyDescent="0.25">
      <c r="D158" s="23"/>
      <c r="E158" s="23"/>
      <c r="F158" s="23"/>
      <c r="G158" s="23"/>
      <c r="H158" s="23"/>
    </row>
    <row r="159" spans="4:8" s="22" customFormat="1" x14ac:dyDescent="0.25">
      <c r="D159" s="23"/>
      <c r="E159" s="23"/>
      <c r="F159" s="23"/>
      <c r="G159" s="23"/>
      <c r="H159" s="23"/>
    </row>
    <row r="160" spans="4:8" s="22" customFormat="1" x14ac:dyDescent="0.25">
      <c r="D160" s="23"/>
      <c r="E160" s="23"/>
      <c r="F160" s="23"/>
      <c r="G160" s="23"/>
      <c r="H160" s="23"/>
    </row>
    <row r="161" spans="4:8" s="22" customFormat="1" x14ac:dyDescent="0.25">
      <c r="D161" s="23"/>
      <c r="E161" s="23"/>
      <c r="F161" s="23"/>
      <c r="G161" s="23"/>
      <c r="H161" s="23"/>
    </row>
    <row r="162" spans="4:8" s="22" customFormat="1" x14ac:dyDescent="0.25">
      <c r="D162" s="23"/>
      <c r="E162" s="23"/>
      <c r="F162" s="23"/>
      <c r="G162" s="23"/>
      <c r="H162" s="23"/>
    </row>
    <row r="163" spans="4:8" s="22" customFormat="1" x14ac:dyDescent="0.25">
      <c r="D163" s="23"/>
      <c r="E163" s="23"/>
      <c r="F163" s="23"/>
      <c r="G163" s="23"/>
      <c r="H163" s="23"/>
    </row>
    <row r="164" spans="4:8" s="22" customFormat="1" x14ac:dyDescent="0.25">
      <c r="D164" s="23"/>
      <c r="E164" s="23"/>
      <c r="F164" s="23"/>
      <c r="G164" s="23"/>
      <c r="H164" s="23"/>
    </row>
    <row r="165" spans="4:8" s="22" customFormat="1" x14ac:dyDescent="0.25">
      <c r="D165" s="23"/>
      <c r="E165" s="23"/>
      <c r="F165" s="23"/>
      <c r="G165" s="23"/>
      <c r="H165" s="23"/>
    </row>
    <row r="166" spans="4:8" s="22" customFormat="1" x14ac:dyDescent="0.25">
      <c r="D166" s="23"/>
      <c r="E166" s="23"/>
      <c r="F166" s="23"/>
      <c r="G166" s="23"/>
      <c r="H166" s="23"/>
    </row>
    <row r="167" spans="4:8" s="22" customFormat="1" x14ac:dyDescent="0.25">
      <c r="D167" s="23"/>
      <c r="E167" s="23"/>
      <c r="F167" s="23"/>
      <c r="G167" s="23"/>
      <c r="H167" s="23"/>
    </row>
    <row r="168" spans="4:8" s="22" customFormat="1" x14ac:dyDescent="0.25">
      <c r="D168" s="23"/>
      <c r="E168" s="23"/>
      <c r="F168" s="23"/>
      <c r="G168" s="23"/>
      <c r="H168" s="23"/>
    </row>
    <row r="169" spans="4:8" s="22" customFormat="1" x14ac:dyDescent="0.25">
      <c r="D169" s="23"/>
      <c r="E169" s="23"/>
      <c r="F169" s="23"/>
      <c r="G169" s="23"/>
      <c r="H169" s="23"/>
    </row>
    <row r="170" spans="4:8" s="22" customFormat="1" x14ac:dyDescent="0.25">
      <c r="D170" s="23"/>
      <c r="E170" s="23"/>
      <c r="F170" s="23"/>
      <c r="G170" s="23"/>
      <c r="H170" s="23"/>
    </row>
    <row r="171" spans="4:8" s="22" customFormat="1" x14ac:dyDescent="0.25">
      <c r="D171" s="23"/>
      <c r="E171" s="23"/>
      <c r="F171" s="23"/>
      <c r="G171" s="23"/>
      <c r="H171" s="23"/>
    </row>
    <row r="172" spans="4:8" s="22" customFormat="1" x14ac:dyDescent="0.25">
      <c r="D172" s="23"/>
      <c r="E172" s="23"/>
      <c r="F172" s="23"/>
      <c r="G172" s="23"/>
      <c r="H172" s="23"/>
    </row>
    <row r="173" spans="4:8" s="22" customFormat="1" x14ac:dyDescent="0.25">
      <c r="D173" s="23"/>
      <c r="E173" s="23"/>
      <c r="F173" s="23"/>
      <c r="G173" s="23"/>
      <c r="H173" s="23"/>
    </row>
    <row r="174" spans="4:8" s="22" customFormat="1" x14ac:dyDescent="0.25">
      <c r="D174" s="23"/>
      <c r="E174" s="23"/>
      <c r="F174" s="23"/>
      <c r="G174" s="23"/>
      <c r="H174" s="23"/>
    </row>
    <row r="175" spans="4:8" s="22" customFormat="1" x14ac:dyDescent="0.25">
      <c r="D175" s="23"/>
      <c r="E175" s="23"/>
      <c r="F175" s="23"/>
      <c r="G175" s="23"/>
      <c r="H175" s="23"/>
    </row>
    <row r="176" spans="4:8" s="22" customFormat="1" x14ac:dyDescent="0.25">
      <c r="D176" s="23"/>
      <c r="E176" s="23"/>
      <c r="F176" s="23"/>
      <c r="G176" s="23"/>
      <c r="H176" s="23"/>
    </row>
    <row r="177" spans="4:8" s="22" customFormat="1" x14ac:dyDescent="0.25">
      <c r="D177" s="23"/>
      <c r="E177" s="23"/>
      <c r="F177" s="23"/>
      <c r="G177" s="23"/>
      <c r="H177" s="23"/>
    </row>
    <row r="178" spans="4:8" s="22" customFormat="1" x14ac:dyDescent="0.25">
      <c r="D178" s="23"/>
      <c r="E178" s="23"/>
      <c r="F178" s="23"/>
      <c r="G178" s="23"/>
      <c r="H178" s="23"/>
    </row>
    <row r="179" spans="4:8" s="22" customFormat="1" x14ac:dyDescent="0.25">
      <c r="D179" s="23"/>
      <c r="E179" s="23"/>
      <c r="F179" s="23"/>
      <c r="G179" s="23"/>
      <c r="H179" s="23"/>
    </row>
    <row r="180" spans="4:8" s="22" customFormat="1" x14ac:dyDescent="0.25">
      <c r="D180" s="23"/>
      <c r="E180" s="23"/>
      <c r="F180" s="23"/>
      <c r="G180" s="23"/>
      <c r="H180" s="23"/>
    </row>
    <row r="181" spans="4:8" s="22" customFormat="1" x14ac:dyDescent="0.25">
      <c r="D181" s="23"/>
      <c r="E181" s="23"/>
      <c r="F181" s="23"/>
      <c r="G181" s="23"/>
      <c r="H181" s="23"/>
    </row>
    <row r="182" spans="4:8" s="22" customFormat="1" x14ac:dyDescent="0.25">
      <c r="D182" s="23"/>
      <c r="E182" s="23"/>
      <c r="F182" s="23"/>
      <c r="G182" s="23"/>
      <c r="H182" s="23"/>
    </row>
    <row r="183" spans="4:8" s="22" customFormat="1" x14ac:dyDescent="0.25">
      <c r="D183" s="23"/>
      <c r="E183" s="23"/>
      <c r="F183" s="23"/>
      <c r="G183" s="23"/>
      <c r="H183" s="23"/>
    </row>
    <row r="184" spans="4:8" s="22" customFormat="1" x14ac:dyDescent="0.25">
      <c r="D184" s="23"/>
      <c r="E184" s="23"/>
      <c r="F184" s="23"/>
      <c r="G184" s="23"/>
      <c r="H184" s="23"/>
    </row>
    <row r="185" spans="4:8" s="22" customFormat="1" x14ac:dyDescent="0.25">
      <c r="D185" s="23"/>
      <c r="E185" s="23"/>
      <c r="F185" s="23"/>
      <c r="G185" s="23"/>
      <c r="H185" s="23"/>
    </row>
    <row r="186" spans="4:8" s="22" customFormat="1" x14ac:dyDescent="0.25">
      <c r="D186" s="23"/>
      <c r="E186" s="23"/>
      <c r="F186" s="23"/>
      <c r="G186" s="23"/>
      <c r="H186" s="23"/>
    </row>
    <row r="187" spans="4:8" s="22" customFormat="1" x14ac:dyDescent="0.25">
      <c r="D187" s="23"/>
      <c r="E187" s="23"/>
      <c r="F187" s="23"/>
      <c r="G187" s="23"/>
      <c r="H187" s="23"/>
    </row>
    <row r="188" spans="4:8" s="22" customFormat="1" x14ac:dyDescent="0.25">
      <c r="D188" s="23"/>
      <c r="E188" s="23"/>
      <c r="F188" s="23"/>
      <c r="G188" s="23"/>
      <c r="H188" s="23"/>
    </row>
    <row r="189" spans="4:8" s="22" customFormat="1" x14ac:dyDescent="0.25">
      <c r="D189" s="23"/>
      <c r="E189" s="23"/>
      <c r="F189" s="23"/>
      <c r="G189" s="23"/>
      <c r="H189" s="23"/>
    </row>
    <row r="190" spans="4:8" s="22" customFormat="1" x14ac:dyDescent="0.25">
      <c r="D190" s="23"/>
      <c r="E190" s="23"/>
      <c r="F190" s="23"/>
      <c r="G190" s="23"/>
      <c r="H190" s="23"/>
    </row>
    <row r="191" spans="4:8" s="22" customFormat="1" x14ac:dyDescent="0.25">
      <c r="D191" s="23"/>
      <c r="E191" s="23"/>
      <c r="F191" s="23"/>
      <c r="G191" s="23"/>
      <c r="H191" s="23"/>
    </row>
    <row r="192" spans="4:8" s="22" customFormat="1" x14ac:dyDescent="0.25">
      <c r="D192" s="23"/>
      <c r="E192" s="23"/>
      <c r="F192" s="23"/>
      <c r="G192" s="23"/>
      <c r="H192" s="23"/>
    </row>
    <row r="193" spans="4:8" s="22" customFormat="1" x14ac:dyDescent="0.25">
      <c r="D193" s="23"/>
      <c r="E193" s="23"/>
      <c r="F193" s="23"/>
      <c r="G193" s="23"/>
      <c r="H193" s="23"/>
    </row>
    <row r="194" spans="4:8" s="22" customFormat="1" x14ac:dyDescent="0.25">
      <c r="D194" s="23"/>
      <c r="E194" s="23"/>
      <c r="F194" s="23"/>
      <c r="G194" s="23"/>
      <c r="H194" s="23"/>
    </row>
    <row r="195" spans="4:8" s="22" customFormat="1" x14ac:dyDescent="0.25">
      <c r="D195" s="23"/>
      <c r="E195" s="23"/>
      <c r="F195" s="23"/>
      <c r="G195" s="23"/>
      <c r="H195" s="23"/>
    </row>
    <row r="196" spans="4:8" s="22" customFormat="1" x14ac:dyDescent="0.25">
      <c r="D196" s="12"/>
      <c r="E196" s="12"/>
      <c r="F196" s="12"/>
      <c r="G196" s="12"/>
      <c r="H196" s="12"/>
    </row>
    <row r="197" spans="4:8" s="22" customFormat="1" x14ac:dyDescent="0.25">
      <c r="D197" s="12"/>
      <c r="E197" s="12"/>
      <c r="F197" s="12"/>
      <c r="G197" s="12"/>
      <c r="H197" s="12"/>
    </row>
  </sheetData>
  <sheetProtection algorithmName="SHA-512" hashValue="gFtCWM1XKxA1NZSBMHFUKdR5Ets4D6Iqu9yf9pf9ITgf+h4NCCicyr1bjwbZJ3PKpSBHdBfiSveRBOnFQM58YQ==" saltValue="040hdkE6F3kyf69v8Pew8A==" spinCount="100000" sheet="1" objects="1" scenarios="1"/>
  <sortState ref="A62:A81">
    <sortCondition descending="1" ref="A62"/>
  </sortState>
  <mergeCells count="15">
    <mergeCell ref="A67:H67"/>
    <mergeCell ref="A70:H70"/>
    <mergeCell ref="G2:H2"/>
    <mergeCell ref="A46:H46"/>
    <mergeCell ref="A49:H49"/>
    <mergeCell ref="A52:H52"/>
    <mergeCell ref="A55:H55"/>
    <mergeCell ref="A58:H58"/>
    <mergeCell ref="A43:H43"/>
    <mergeCell ref="A40:H40"/>
    <mergeCell ref="A41:H41"/>
    <mergeCell ref="A42:H42"/>
    <mergeCell ref="A1:F5"/>
    <mergeCell ref="A61:H61"/>
    <mergeCell ref="A64:H64"/>
  </mergeCells>
  <hyperlinks>
    <hyperlink ref="H4" r:id="rId1"/>
    <hyperlink ref="H3" location="Index!A1" display="Index"/>
    <hyperlink ref="A70:H70" r:id="rId2" display="We have set up several internal systems and policies to establish a robust corporate culture while ensuring seamless business operations. These include policies on key domains such as corporate governance, sustainability and CSR among many others. To read"/>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O75"/>
  <sheetViews>
    <sheetView showGridLines="0" workbookViewId="0">
      <selection activeCell="B80" sqref="B80"/>
    </sheetView>
  </sheetViews>
  <sheetFormatPr defaultColWidth="9.140625" defaultRowHeight="12.75" x14ac:dyDescent="0.25"/>
  <cols>
    <col min="1" max="1" width="2.7109375" style="1" customWidth="1"/>
    <col min="2" max="2" width="48.42578125" style="1" bestFit="1" customWidth="1"/>
    <col min="3" max="3" width="21.85546875" style="1" bestFit="1" customWidth="1"/>
    <col min="4" max="16384" width="9.140625" style="1"/>
  </cols>
  <sheetData>
    <row r="1" spans="2:15" s="99" customFormat="1" ht="5.0999999999999996" customHeight="1" x14ac:dyDescent="0.25">
      <c r="B1" s="248" t="s">
        <v>135</v>
      </c>
    </row>
    <row r="2" spans="2:15" s="99" customFormat="1" ht="12.75" customHeight="1" x14ac:dyDescent="0.25">
      <c r="B2" s="248"/>
      <c r="C2" s="161" t="s">
        <v>353</v>
      </c>
    </row>
    <row r="3" spans="2:15" ht="12.75" customHeight="1" x14ac:dyDescent="0.25">
      <c r="B3" s="248"/>
      <c r="C3" s="172" t="s">
        <v>109</v>
      </c>
    </row>
    <row r="4" spans="2:15" ht="13.5" customHeight="1" x14ac:dyDescent="0.25">
      <c r="B4" s="248"/>
      <c r="C4" s="172" t="s">
        <v>252</v>
      </c>
      <c r="E4" s="70"/>
      <c r="F4" s="179"/>
      <c r="G4" s="179"/>
      <c r="H4" s="179"/>
      <c r="I4" s="179"/>
      <c r="J4" s="179"/>
      <c r="K4" s="179"/>
      <c r="L4" s="179"/>
      <c r="M4" s="179"/>
      <c r="N4" s="179"/>
      <c r="O4" s="179"/>
    </row>
    <row r="5" spans="2:15" s="169" customFormat="1" ht="5.0999999999999996" customHeight="1" thickBot="1" x14ac:dyDescent="0.3">
      <c r="B5" s="249"/>
      <c r="C5" s="172"/>
      <c r="E5" s="179"/>
      <c r="F5" s="179"/>
      <c r="G5" s="179"/>
      <c r="H5" s="179"/>
      <c r="I5" s="179"/>
      <c r="J5" s="179"/>
      <c r="K5" s="179"/>
      <c r="L5" s="179"/>
      <c r="M5" s="179"/>
      <c r="N5" s="179"/>
      <c r="O5" s="179"/>
    </row>
    <row r="6" spans="2:15" ht="14.25" customHeight="1" thickTop="1" x14ac:dyDescent="0.25">
      <c r="B6" s="250" t="s">
        <v>136</v>
      </c>
      <c r="C6" s="250"/>
      <c r="E6" s="179"/>
      <c r="F6" s="179"/>
      <c r="G6" s="179"/>
      <c r="H6" s="179"/>
      <c r="I6" s="179"/>
      <c r="J6" s="179"/>
      <c r="K6" s="179"/>
      <c r="L6" s="179"/>
      <c r="M6" s="179"/>
      <c r="N6" s="179"/>
      <c r="O6" s="179"/>
    </row>
    <row r="7" spans="2:15" s="181" customFormat="1" ht="15" customHeight="1" x14ac:dyDescent="0.25">
      <c r="B7" s="245" t="s">
        <v>354</v>
      </c>
      <c r="C7" s="245"/>
      <c r="E7" s="179"/>
      <c r="F7" s="179"/>
      <c r="G7" s="179"/>
      <c r="H7" s="179"/>
      <c r="I7" s="179"/>
      <c r="J7" s="179"/>
      <c r="K7" s="179"/>
      <c r="L7" s="179"/>
      <c r="M7" s="179"/>
      <c r="N7" s="179"/>
      <c r="O7" s="179"/>
    </row>
    <row r="8" spans="2:15" ht="15" customHeight="1" x14ac:dyDescent="0.25">
      <c r="B8" s="245" t="s">
        <v>1</v>
      </c>
      <c r="C8" s="245"/>
      <c r="E8" s="179"/>
      <c r="F8" s="179"/>
      <c r="G8" s="179"/>
      <c r="H8" s="179"/>
      <c r="I8" s="179"/>
      <c r="J8" s="179"/>
      <c r="K8" s="179"/>
      <c r="L8" s="179"/>
      <c r="M8" s="179"/>
      <c r="N8" s="179"/>
      <c r="O8" s="179"/>
    </row>
    <row r="9" spans="2:15" ht="15" customHeight="1" x14ac:dyDescent="0.25">
      <c r="B9" s="245" t="s">
        <v>2</v>
      </c>
      <c r="C9" s="245"/>
      <c r="E9" s="178"/>
      <c r="F9" s="94"/>
      <c r="G9" s="94"/>
      <c r="H9" s="94"/>
      <c r="I9" s="94"/>
      <c r="J9" s="94"/>
      <c r="K9" s="94"/>
      <c r="L9" s="94"/>
      <c r="M9" s="94"/>
      <c r="N9" s="94"/>
      <c r="O9" s="94"/>
    </row>
    <row r="10" spans="2:15" ht="15" customHeight="1" thickBot="1" x14ac:dyDescent="0.3">
      <c r="B10" s="245" t="s">
        <v>3</v>
      </c>
      <c r="C10" s="245"/>
      <c r="E10" s="94"/>
      <c r="F10" s="94"/>
      <c r="G10" s="94"/>
      <c r="H10" s="94"/>
      <c r="I10" s="94"/>
      <c r="J10" s="94"/>
      <c r="K10" s="94"/>
      <c r="L10" s="94"/>
      <c r="M10" s="94"/>
      <c r="N10" s="94"/>
      <c r="O10" s="94"/>
    </row>
    <row r="11" spans="2:15" ht="12.75" customHeight="1" x14ac:dyDescent="0.25">
      <c r="B11" s="245" t="s">
        <v>4</v>
      </c>
      <c r="C11" s="245"/>
      <c r="E11" s="228" t="s">
        <v>343</v>
      </c>
      <c r="F11" s="229"/>
      <c r="G11" s="229"/>
      <c r="H11" s="229"/>
      <c r="I11" s="229"/>
      <c r="J11" s="229"/>
      <c r="K11" s="229"/>
      <c r="L11" s="229"/>
      <c r="M11" s="229"/>
      <c r="N11" s="229"/>
      <c r="O11" s="230"/>
    </row>
    <row r="12" spans="2:15" ht="13.5" customHeight="1" thickBot="1" x14ac:dyDescent="0.3">
      <c r="B12" s="243" t="s">
        <v>6</v>
      </c>
      <c r="C12" s="243"/>
      <c r="E12" s="231"/>
      <c r="F12" s="232"/>
      <c r="G12" s="232"/>
      <c r="H12" s="232"/>
      <c r="I12" s="232"/>
      <c r="J12" s="232"/>
      <c r="K12" s="232"/>
      <c r="L12" s="232"/>
      <c r="M12" s="232"/>
      <c r="N12" s="232"/>
      <c r="O12" s="233"/>
    </row>
    <row r="13" spans="2:15" ht="15.75" customHeight="1" thickTop="1" x14ac:dyDescent="0.25">
      <c r="B13" s="247" t="s">
        <v>137</v>
      </c>
      <c r="C13" s="247"/>
      <c r="E13" s="231"/>
      <c r="F13" s="232"/>
      <c r="G13" s="232"/>
      <c r="H13" s="232"/>
      <c r="I13" s="232"/>
      <c r="J13" s="232"/>
      <c r="K13" s="232"/>
      <c r="L13" s="232"/>
      <c r="M13" s="232"/>
      <c r="N13" s="232"/>
      <c r="O13" s="233"/>
    </row>
    <row r="14" spans="2:15" s="181" customFormat="1" ht="15" customHeight="1" x14ac:dyDescent="0.25">
      <c r="B14" s="245" t="s">
        <v>374</v>
      </c>
      <c r="C14" s="245"/>
      <c r="E14" s="231"/>
      <c r="F14" s="232"/>
      <c r="G14" s="232"/>
      <c r="H14" s="232"/>
      <c r="I14" s="232"/>
      <c r="J14" s="232"/>
      <c r="K14" s="232"/>
      <c r="L14" s="232"/>
      <c r="M14" s="232"/>
      <c r="N14" s="232"/>
      <c r="O14" s="233"/>
    </row>
    <row r="15" spans="2:15" ht="15" customHeight="1" x14ac:dyDescent="0.25">
      <c r="B15" s="245" t="s">
        <v>375</v>
      </c>
      <c r="C15" s="245"/>
      <c r="E15" s="231"/>
      <c r="F15" s="232"/>
      <c r="G15" s="232"/>
      <c r="H15" s="232"/>
      <c r="I15" s="232"/>
      <c r="J15" s="232"/>
      <c r="K15" s="232"/>
      <c r="L15" s="232"/>
      <c r="M15" s="232"/>
      <c r="N15" s="232"/>
      <c r="O15" s="233"/>
    </row>
    <row r="16" spans="2:15" ht="15" customHeight="1" x14ac:dyDescent="0.25">
      <c r="B16" s="245" t="s">
        <v>376</v>
      </c>
      <c r="C16" s="245"/>
      <c r="E16" s="231"/>
      <c r="F16" s="232"/>
      <c r="G16" s="232"/>
      <c r="H16" s="232"/>
      <c r="I16" s="232"/>
      <c r="J16" s="232"/>
      <c r="K16" s="232"/>
      <c r="L16" s="232"/>
      <c r="M16" s="232"/>
      <c r="N16" s="232"/>
      <c r="O16" s="233"/>
    </row>
    <row r="17" spans="2:15" ht="15" customHeight="1" x14ac:dyDescent="0.2">
      <c r="B17" s="246" t="s">
        <v>3</v>
      </c>
      <c r="C17" s="246"/>
      <c r="E17" s="231"/>
      <c r="F17" s="232"/>
      <c r="G17" s="232"/>
      <c r="H17" s="232"/>
      <c r="I17" s="232"/>
      <c r="J17" s="232"/>
      <c r="K17" s="232"/>
      <c r="L17" s="232"/>
      <c r="M17" s="232"/>
      <c r="N17" s="232"/>
      <c r="O17" s="233"/>
    </row>
    <row r="18" spans="2:15" ht="15" customHeight="1" x14ac:dyDescent="0.25">
      <c r="B18" s="245" t="s">
        <v>377</v>
      </c>
      <c r="C18" s="245"/>
      <c r="E18" s="231"/>
      <c r="F18" s="232"/>
      <c r="G18" s="232"/>
      <c r="H18" s="232"/>
      <c r="I18" s="232"/>
      <c r="J18" s="232"/>
      <c r="K18" s="232"/>
      <c r="L18" s="232"/>
      <c r="M18" s="232"/>
      <c r="N18" s="232"/>
      <c r="O18" s="233"/>
    </row>
    <row r="19" spans="2:15" ht="15.75" customHeight="1" thickBot="1" x14ac:dyDescent="0.3">
      <c r="B19" s="243" t="s">
        <v>378</v>
      </c>
      <c r="C19" s="243"/>
      <c r="E19" s="231"/>
      <c r="F19" s="232"/>
      <c r="G19" s="232"/>
      <c r="H19" s="232"/>
      <c r="I19" s="232"/>
      <c r="J19" s="232"/>
      <c r="K19" s="232"/>
      <c r="L19" s="232"/>
      <c r="M19" s="232"/>
      <c r="N19" s="232"/>
      <c r="O19" s="233"/>
    </row>
    <row r="20" spans="2:15" ht="15.75" customHeight="1" thickTop="1" x14ac:dyDescent="0.25">
      <c r="B20" s="247" t="s">
        <v>158</v>
      </c>
      <c r="C20" s="247"/>
      <c r="E20" s="231"/>
      <c r="F20" s="232"/>
      <c r="G20" s="232"/>
      <c r="H20" s="232"/>
      <c r="I20" s="232"/>
      <c r="J20" s="232"/>
      <c r="K20" s="232"/>
      <c r="L20" s="232"/>
      <c r="M20" s="232"/>
      <c r="N20" s="232"/>
      <c r="O20" s="233"/>
    </row>
    <row r="21" spans="2:15" s="169" customFormat="1" ht="15" customHeight="1" thickBot="1" x14ac:dyDescent="0.3">
      <c r="B21" s="239" t="s">
        <v>157</v>
      </c>
      <c r="C21" s="239"/>
      <c r="E21" s="234"/>
      <c r="F21" s="235"/>
      <c r="G21" s="235"/>
      <c r="H21" s="235"/>
      <c r="I21" s="235"/>
      <c r="J21" s="235"/>
      <c r="K21" s="235"/>
      <c r="L21" s="235"/>
      <c r="M21" s="235"/>
      <c r="N21" s="235"/>
      <c r="O21" s="236"/>
    </row>
    <row r="22" spans="2:15" s="169" customFormat="1" ht="15" customHeight="1" x14ac:dyDescent="0.25">
      <c r="B22" s="239" t="s">
        <v>138</v>
      </c>
      <c r="C22" s="239"/>
      <c r="E22" s="94"/>
      <c r="F22" s="94"/>
      <c r="G22" s="94"/>
      <c r="H22" s="94"/>
      <c r="I22" s="94"/>
      <c r="J22" s="94"/>
      <c r="K22" s="94"/>
      <c r="L22" s="94"/>
      <c r="M22" s="94"/>
      <c r="N22" s="94"/>
      <c r="O22" s="94"/>
    </row>
    <row r="23" spans="2:15" s="169" customFormat="1" ht="15" customHeight="1" x14ac:dyDescent="0.25">
      <c r="B23" s="239" t="s">
        <v>139</v>
      </c>
      <c r="C23" s="239"/>
      <c r="E23" s="94"/>
      <c r="F23" s="94"/>
      <c r="G23" s="94"/>
      <c r="H23" s="94"/>
      <c r="I23" s="94"/>
      <c r="J23" s="94"/>
      <c r="K23" s="94"/>
      <c r="L23" s="94"/>
      <c r="M23" s="94"/>
      <c r="N23" s="94"/>
      <c r="O23" s="94"/>
    </row>
    <row r="24" spans="2:15" s="169" customFormat="1" ht="15" customHeight="1" x14ac:dyDescent="0.25">
      <c r="B24" s="239" t="s">
        <v>142</v>
      </c>
      <c r="C24" s="239"/>
      <c r="E24" s="94"/>
      <c r="F24" s="94"/>
      <c r="G24" s="94"/>
      <c r="H24" s="94"/>
      <c r="I24" s="94"/>
      <c r="J24" s="94"/>
      <c r="K24" s="94"/>
      <c r="L24" s="94"/>
      <c r="M24" s="94"/>
      <c r="N24" s="94"/>
      <c r="O24" s="94"/>
    </row>
    <row r="25" spans="2:15" s="169" customFormat="1" ht="15" customHeight="1" x14ac:dyDescent="0.25">
      <c r="B25" s="240" t="s">
        <v>325</v>
      </c>
      <c r="C25" s="239"/>
      <c r="E25" s="179"/>
      <c r="F25" s="179"/>
      <c r="G25" s="179"/>
      <c r="H25" s="179"/>
      <c r="I25" s="179"/>
      <c r="J25" s="179"/>
      <c r="K25" s="179"/>
      <c r="L25" s="179"/>
      <c r="M25" s="179"/>
      <c r="N25" s="179"/>
      <c r="O25" s="179"/>
    </row>
    <row r="26" spans="2:15" s="169" customFormat="1" ht="15" customHeight="1" x14ac:dyDescent="0.25">
      <c r="B26" s="240" t="s">
        <v>326</v>
      </c>
      <c r="C26" s="239"/>
      <c r="E26" s="179"/>
      <c r="F26" s="179"/>
      <c r="G26" s="179"/>
      <c r="H26" s="179"/>
      <c r="I26" s="179"/>
      <c r="J26" s="179"/>
      <c r="K26" s="179"/>
      <c r="L26" s="179"/>
      <c r="M26" s="179"/>
      <c r="N26" s="179"/>
      <c r="O26" s="179"/>
    </row>
    <row r="27" spans="2:15" s="169" customFormat="1" ht="15" customHeight="1" x14ac:dyDescent="0.25">
      <c r="B27" s="240" t="s">
        <v>327</v>
      </c>
      <c r="C27" s="239"/>
    </row>
    <row r="28" spans="2:15" s="169" customFormat="1" x14ac:dyDescent="0.25">
      <c r="B28" s="240" t="s">
        <v>328</v>
      </c>
      <c r="C28" s="239"/>
    </row>
    <row r="29" spans="2:15" s="169" customFormat="1" x14ac:dyDescent="0.25">
      <c r="B29" s="240" t="s">
        <v>329</v>
      </c>
      <c r="C29" s="239"/>
    </row>
    <row r="30" spans="2:15" s="169" customFormat="1" x14ac:dyDescent="0.25">
      <c r="B30" s="240" t="s">
        <v>330</v>
      </c>
      <c r="C30" s="239"/>
    </row>
    <row r="31" spans="2:15" s="169" customFormat="1" x14ac:dyDescent="0.25">
      <c r="B31" s="240" t="s">
        <v>331</v>
      </c>
      <c r="C31" s="239"/>
    </row>
    <row r="32" spans="2:15" s="169" customFormat="1" x14ac:dyDescent="0.25">
      <c r="B32" s="240" t="s">
        <v>332</v>
      </c>
      <c r="C32" s="239"/>
    </row>
    <row r="33" spans="2:3" s="169" customFormat="1" x14ac:dyDescent="0.25">
      <c r="B33" s="240" t="s">
        <v>333</v>
      </c>
      <c r="C33" s="239"/>
    </row>
    <row r="34" spans="2:3" s="169" customFormat="1" x14ac:dyDescent="0.25">
      <c r="B34" s="240" t="s">
        <v>334</v>
      </c>
      <c r="C34" s="239"/>
    </row>
    <row r="35" spans="2:3" s="169" customFormat="1" x14ac:dyDescent="0.25">
      <c r="B35" s="240" t="s">
        <v>335</v>
      </c>
      <c r="C35" s="239"/>
    </row>
    <row r="36" spans="2:3" s="169" customFormat="1" x14ac:dyDescent="0.25">
      <c r="B36" s="240" t="s">
        <v>336</v>
      </c>
      <c r="C36" s="239"/>
    </row>
    <row r="37" spans="2:3" s="169" customFormat="1" x14ac:dyDescent="0.25">
      <c r="B37" s="240" t="s">
        <v>337</v>
      </c>
      <c r="C37" s="239"/>
    </row>
    <row r="38" spans="2:3" s="169" customFormat="1" x14ac:dyDescent="0.25">
      <c r="B38" s="240" t="s">
        <v>338</v>
      </c>
      <c r="C38" s="239"/>
    </row>
    <row r="39" spans="2:3" s="169" customFormat="1" x14ac:dyDescent="0.25">
      <c r="B39" s="240" t="s">
        <v>339</v>
      </c>
      <c r="C39" s="239"/>
    </row>
    <row r="40" spans="2:3" s="169" customFormat="1" x14ac:dyDescent="0.25">
      <c r="B40" s="240" t="s">
        <v>340</v>
      </c>
      <c r="C40" s="239"/>
    </row>
    <row r="41" spans="2:3" s="169" customFormat="1" x14ac:dyDescent="0.25">
      <c r="B41" s="240" t="s">
        <v>341</v>
      </c>
      <c r="C41" s="239"/>
    </row>
    <row r="42" spans="2:3" x14ac:dyDescent="0.25">
      <c r="B42" s="239" t="s">
        <v>140</v>
      </c>
      <c r="C42" s="239"/>
    </row>
    <row r="43" spans="2:3" x14ac:dyDescent="0.25">
      <c r="B43" s="239" t="s">
        <v>116</v>
      </c>
      <c r="C43" s="239"/>
    </row>
    <row r="44" spans="2:3" x14ac:dyDescent="0.25">
      <c r="B44" s="239" t="s">
        <v>141</v>
      </c>
      <c r="C44" s="239"/>
    </row>
    <row r="45" spans="2:3" x14ac:dyDescent="0.25">
      <c r="B45" s="237" t="s">
        <v>5</v>
      </c>
      <c r="C45" s="237"/>
    </row>
    <row r="46" spans="2:3" x14ac:dyDescent="0.25">
      <c r="B46" s="237" t="s">
        <v>8</v>
      </c>
      <c r="C46" s="237"/>
    </row>
    <row r="47" spans="2:3" x14ac:dyDescent="0.25">
      <c r="B47" s="237" t="s">
        <v>179</v>
      </c>
      <c r="C47" s="237"/>
    </row>
    <row r="48" spans="2:3" x14ac:dyDescent="0.25">
      <c r="B48" s="237" t="s">
        <v>143</v>
      </c>
      <c r="C48" s="237"/>
    </row>
    <row r="49" spans="2:3" x14ac:dyDescent="0.25">
      <c r="B49" s="237" t="s">
        <v>144</v>
      </c>
      <c r="C49" s="237"/>
    </row>
    <row r="50" spans="2:3" x14ac:dyDescent="0.25">
      <c r="B50" s="237" t="s">
        <v>180</v>
      </c>
      <c r="C50" s="237"/>
    </row>
    <row r="51" spans="2:3" x14ac:dyDescent="0.25">
      <c r="B51" s="237" t="s">
        <v>145</v>
      </c>
      <c r="C51" s="237"/>
    </row>
    <row r="52" spans="2:3" x14ac:dyDescent="0.25">
      <c r="B52" s="237" t="s">
        <v>58</v>
      </c>
      <c r="C52" s="237"/>
    </row>
    <row r="53" spans="2:3" x14ac:dyDescent="0.25">
      <c r="B53" s="237" t="s">
        <v>146</v>
      </c>
      <c r="C53" s="237"/>
    </row>
    <row r="54" spans="2:3" x14ac:dyDescent="0.25">
      <c r="B54" s="237" t="s">
        <v>182</v>
      </c>
      <c r="C54" s="237"/>
    </row>
    <row r="55" spans="2:3" x14ac:dyDescent="0.25">
      <c r="B55" s="237" t="s">
        <v>147</v>
      </c>
      <c r="C55" s="237"/>
    </row>
    <row r="56" spans="2:3" x14ac:dyDescent="0.25">
      <c r="B56" s="238" t="s">
        <v>181</v>
      </c>
      <c r="C56" s="238"/>
    </row>
    <row r="57" spans="2:3" x14ac:dyDescent="0.25">
      <c r="B57" s="237" t="s">
        <v>148</v>
      </c>
      <c r="C57" s="237"/>
    </row>
    <row r="58" spans="2:3" x14ac:dyDescent="0.25">
      <c r="B58" s="237" t="s">
        <v>166</v>
      </c>
      <c r="C58" s="237"/>
    </row>
    <row r="59" spans="2:3" x14ac:dyDescent="0.25">
      <c r="B59" s="237" t="s">
        <v>149</v>
      </c>
      <c r="C59" s="237"/>
    </row>
    <row r="60" spans="2:3" x14ac:dyDescent="0.25">
      <c r="B60" s="237" t="s">
        <v>167</v>
      </c>
      <c r="C60" s="237"/>
    </row>
    <row r="61" spans="2:3" x14ac:dyDescent="0.25">
      <c r="B61" s="237" t="s">
        <v>168</v>
      </c>
      <c r="C61" s="237"/>
    </row>
    <row r="62" spans="2:3" x14ac:dyDescent="0.25">
      <c r="B62" s="239" t="s">
        <v>150</v>
      </c>
      <c r="C62" s="239"/>
    </row>
    <row r="63" spans="2:3" x14ac:dyDescent="0.25">
      <c r="B63" s="239" t="s">
        <v>151</v>
      </c>
      <c r="C63" s="239"/>
    </row>
    <row r="64" spans="2:3" x14ac:dyDescent="0.25">
      <c r="B64" s="239" t="s">
        <v>152</v>
      </c>
      <c r="C64" s="239"/>
    </row>
    <row r="65" spans="2:3" x14ac:dyDescent="0.25">
      <c r="B65" s="239" t="s">
        <v>153</v>
      </c>
      <c r="C65" s="239"/>
    </row>
    <row r="66" spans="2:3" x14ac:dyDescent="0.25">
      <c r="B66" s="239" t="s">
        <v>154</v>
      </c>
      <c r="C66" s="239"/>
    </row>
    <row r="67" spans="2:3" x14ac:dyDescent="0.25">
      <c r="B67" s="239" t="s">
        <v>155</v>
      </c>
      <c r="C67" s="239"/>
    </row>
    <row r="68" spans="2:3" ht="13.5" thickBot="1" x14ac:dyDescent="0.3">
      <c r="B68" s="243" t="s">
        <v>156</v>
      </c>
      <c r="C68" s="243"/>
    </row>
    <row r="69" spans="2:3" ht="13.5" thickTop="1" x14ac:dyDescent="0.25">
      <c r="B69" s="244" t="s">
        <v>183</v>
      </c>
      <c r="C69" s="244"/>
    </row>
    <row r="70" spans="2:3" s="181" customFormat="1" x14ac:dyDescent="0.25">
      <c r="B70" s="241" t="s">
        <v>383</v>
      </c>
      <c r="C70" s="241"/>
    </row>
    <row r="71" spans="2:3" x14ac:dyDescent="0.25">
      <c r="B71" s="241" t="s">
        <v>379</v>
      </c>
      <c r="C71" s="241"/>
    </row>
    <row r="72" spans="2:3" x14ac:dyDescent="0.25">
      <c r="B72" s="241" t="s">
        <v>380</v>
      </c>
      <c r="C72" s="241"/>
    </row>
    <row r="73" spans="2:3" x14ac:dyDescent="0.25">
      <c r="B73" s="241" t="s">
        <v>381</v>
      </c>
      <c r="C73" s="241"/>
    </row>
    <row r="74" spans="2:3" ht="13.5" thickBot="1" x14ac:dyDescent="0.3">
      <c r="B74" s="242" t="s">
        <v>382</v>
      </c>
      <c r="C74" s="242"/>
    </row>
    <row r="75" spans="2:3" x14ac:dyDescent="0.25">
      <c r="C75" s="70"/>
    </row>
  </sheetData>
  <sheetProtection algorithmName="SHA-512" hashValue="04cBNf/tH5F8QIuUf3SQp6XhZUEt0fPLpLqytxHVo922me3oNfSSCYk9CobMIivENgbu3AuertHFOq+dSUh0uQ==" saltValue="20Jjj6ZSjlndwpffAeQuDA==" spinCount="100000" sheet="1" objects="1" scenarios="1"/>
  <mergeCells count="71">
    <mergeCell ref="B7:C7"/>
    <mergeCell ref="B14:C14"/>
    <mergeCell ref="B70:C70"/>
    <mergeCell ref="B1:B5"/>
    <mergeCell ref="B25:C25"/>
    <mergeCell ref="B26:C26"/>
    <mergeCell ref="B27:C27"/>
    <mergeCell ref="B28:C28"/>
    <mergeCell ref="B6:C6"/>
    <mergeCell ref="B8:C8"/>
    <mergeCell ref="B9:C9"/>
    <mergeCell ref="B10:C10"/>
    <mergeCell ref="B11:C11"/>
    <mergeCell ref="B12:C12"/>
    <mergeCell ref="B13:C13"/>
    <mergeCell ref="B15:C15"/>
    <mergeCell ref="B16:C16"/>
    <mergeCell ref="B17:C17"/>
    <mergeCell ref="B18:C18"/>
    <mergeCell ref="B19:C19"/>
    <mergeCell ref="B20:C20"/>
    <mergeCell ref="B21:C21"/>
    <mergeCell ref="B22:C22"/>
    <mergeCell ref="B29:C29"/>
    <mergeCell ref="B23:C23"/>
    <mergeCell ref="B30:C30"/>
    <mergeCell ref="B31:C31"/>
    <mergeCell ref="B32:C32"/>
    <mergeCell ref="B33:C33"/>
    <mergeCell ref="B34:C34"/>
    <mergeCell ref="B43:C43"/>
    <mergeCell ref="B44:C44"/>
    <mergeCell ref="B50:C50"/>
    <mergeCell ref="B51:C51"/>
    <mergeCell ref="B35:C35"/>
    <mergeCell ref="B36:C36"/>
    <mergeCell ref="B37:C37"/>
    <mergeCell ref="B38:C38"/>
    <mergeCell ref="B39:C39"/>
    <mergeCell ref="B74:C74"/>
    <mergeCell ref="B66:C66"/>
    <mergeCell ref="B67:C67"/>
    <mergeCell ref="B68:C68"/>
    <mergeCell ref="B69:C69"/>
    <mergeCell ref="B71:C71"/>
    <mergeCell ref="B58:C58"/>
    <mergeCell ref="B64:C64"/>
    <mergeCell ref="B65:C65"/>
    <mergeCell ref="B72:C72"/>
    <mergeCell ref="B73:C73"/>
    <mergeCell ref="B59:C59"/>
    <mergeCell ref="B60:C60"/>
    <mergeCell ref="B61:C61"/>
    <mergeCell ref="B62:C62"/>
    <mergeCell ref="B63:C63"/>
    <mergeCell ref="E11:O21"/>
    <mergeCell ref="B54:C54"/>
    <mergeCell ref="B55:C55"/>
    <mergeCell ref="B56:C56"/>
    <mergeCell ref="B57:C57"/>
    <mergeCell ref="B52:C52"/>
    <mergeCell ref="B53:C53"/>
    <mergeCell ref="B24:C24"/>
    <mergeCell ref="B45:C45"/>
    <mergeCell ref="B46:C46"/>
    <mergeCell ref="B47:C47"/>
    <mergeCell ref="B48:C48"/>
    <mergeCell ref="B40:C40"/>
    <mergeCell ref="B41:C41"/>
    <mergeCell ref="B49:C49"/>
    <mergeCell ref="B42:C42"/>
  </mergeCells>
  <hyperlinks>
    <hyperlink ref="B8" r:id="rId1"/>
    <hyperlink ref="B9" r:id="rId2"/>
    <hyperlink ref="B11" r:id="rId3"/>
    <hyperlink ref="B15" r:id="rId4" display="FY 22"/>
    <hyperlink ref="B16" r:id="rId5" display="FY 21"/>
    <hyperlink ref="B17" r:id="rId6"/>
    <hyperlink ref="B18" r:id="rId7" display="FY 19"/>
    <hyperlink ref="B19" r:id="rId8" display="FY 18"/>
    <hyperlink ref="B10" r:id="rId9"/>
    <hyperlink ref="B45" r:id="rId10"/>
    <hyperlink ref="B54" r:id="rId11" display="Social Sustainability"/>
    <hyperlink ref="B61" r:id="rId12"/>
    <hyperlink ref="B60" r:id="rId13"/>
    <hyperlink ref="B58" r:id="rId14"/>
    <hyperlink ref="B59" r:id="rId15" display="Business Ethics"/>
    <hyperlink ref="B57" r:id="rId16"/>
    <hyperlink ref="B56" r:id="rId17" display="Indigenous People"/>
    <hyperlink ref="B55" r:id="rId18"/>
    <hyperlink ref="B53" r:id="rId19"/>
    <hyperlink ref="B52" r:id="rId20"/>
    <hyperlink ref="B51" r:id="rId21" display="Air Emissions"/>
    <hyperlink ref="B50" r:id="rId22" display="Waste Water"/>
    <hyperlink ref="B49" r:id="rId23" display="Waste"/>
    <hyperlink ref="B48" r:id="rId24" display="Water Resources"/>
    <hyperlink ref="B47" r:id="rId25" display="Resources"/>
    <hyperlink ref="B46" r:id="rId26"/>
    <hyperlink ref="B23" r:id="rId27"/>
    <hyperlink ref="B42" r:id="rId28"/>
    <hyperlink ref="B43" r:id="rId29" display="Measuring Our Success"/>
    <hyperlink ref="B44" r:id="rId30"/>
    <hyperlink ref="B24" r:id="rId31"/>
    <hyperlink ref="B21" r:id="rId32"/>
    <hyperlink ref="B22" r:id="rId33"/>
    <hyperlink ref="B62" r:id="rId34"/>
    <hyperlink ref="B63" r:id="rId35"/>
    <hyperlink ref="B64" r:id="rId36"/>
    <hyperlink ref="B65" r:id="rId37"/>
    <hyperlink ref="B66" r:id="rId38"/>
    <hyperlink ref="B67" r:id="rId39"/>
    <hyperlink ref="B68" r:id="rId40"/>
    <hyperlink ref="B12" r:id="rId41"/>
    <hyperlink ref="C3" location="Index!A1" display="Index"/>
    <hyperlink ref="C4" r:id="rId42"/>
    <hyperlink ref="B9:C9" r:id="rId43" display="FY 21"/>
    <hyperlink ref="B7" r:id="rId44" display="FY 22"/>
    <hyperlink ref="B7:C7" r:id="rId45" display="FY 23"/>
    <hyperlink ref="B14" r:id="rId46" display="FY 22"/>
    <hyperlink ref="B14:C14" r:id="rId47" display="FY 23"/>
  </hyperlinks>
  <pageMargins left="0.7" right="0.7" top="0.75" bottom="0.75" header="0.3" footer="0.3"/>
  <pageSetup paperSize="9" orientation="portrait" verticalDpi="0" r:id="rId4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D12"/>
  <sheetViews>
    <sheetView showGridLines="0" workbookViewId="0">
      <selection sqref="A1:D1"/>
    </sheetView>
  </sheetViews>
  <sheetFormatPr defaultColWidth="9.140625" defaultRowHeight="11.25" x14ac:dyDescent="0.25"/>
  <cols>
    <col min="1" max="1" width="40.85546875" style="53" bestFit="1" customWidth="1"/>
    <col min="2" max="2" width="14" style="59" bestFit="1" customWidth="1"/>
    <col min="3" max="4" width="9.140625" style="41"/>
    <col min="5" max="16384" width="9.140625" style="46"/>
  </cols>
  <sheetData>
    <row r="1" spans="1:4" s="42" customFormat="1" ht="30" customHeight="1" thickBot="1" x14ac:dyDescent="0.3">
      <c r="A1" s="251" t="s">
        <v>247</v>
      </c>
      <c r="B1" s="251"/>
      <c r="C1" s="251"/>
      <c r="D1" s="251"/>
    </row>
    <row r="2" spans="1:4" s="44" customFormat="1" ht="12" thickTop="1" x14ac:dyDescent="0.25">
      <c r="A2" s="47"/>
      <c r="B2" s="54" t="s">
        <v>0</v>
      </c>
      <c r="C2" s="43" t="s">
        <v>17</v>
      </c>
      <c r="D2" s="43" t="s">
        <v>16</v>
      </c>
    </row>
    <row r="3" spans="1:4" x14ac:dyDescent="0.25">
      <c r="A3" s="48" t="s">
        <v>5</v>
      </c>
      <c r="B3" s="55"/>
      <c r="C3" s="45"/>
      <c r="D3" s="45"/>
    </row>
    <row r="4" spans="1:4" ht="13.5" x14ac:dyDescent="0.25">
      <c r="A4" s="49" t="s">
        <v>108</v>
      </c>
      <c r="B4" s="56" t="s">
        <v>7</v>
      </c>
      <c r="C4" s="28">
        <v>1.95</v>
      </c>
      <c r="D4" s="28">
        <v>3.39</v>
      </c>
    </row>
    <row r="5" spans="1:4" x14ac:dyDescent="0.25">
      <c r="A5" s="50" t="s">
        <v>8</v>
      </c>
      <c r="B5" s="57"/>
      <c r="C5" s="28"/>
      <c r="D5" s="28"/>
    </row>
    <row r="6" spans="1:4" x14ac:dyDescent="0.25">
      <c r="A6" s="49" t="s">
        <v>9</v>
      </c>
      <c r="B6" s="57" t="s">
        <v>11</v>
      </c>
      <c r="C6" s="28">
        <v>5.65</v>
      </c>
      <c r="D6" s="28">
        <v>6.94</v>
      </c>
    </row>
    <row r="7" spans="1:4" x14ac:dyDescent="0.25">
      <c r="A7" s="51" t="s">
        <v>23</v>
      </c>
      <c r="B7" s="58"/>
      <c r="C7" s="29"/>
      <c r="D7" s="29"/>
    </row>
    <row r="8" spans="1:4" ht="12" x14ac:dyDescent="0.25">
      <c r="A8" s="49" t="s">
        <v>106</v>
      </c>
      <c r="B8" s="57" t="s">
        <v>39</v>
      </c>
      <c r="C8" s="41">
        <v>2.21</v>
      </c>
      <c r="D8" s="28">
        <v>3.6</v>
      </c>
    </row>
    <row r="9" spans="1:4" x14ac:dyDescent="0.25">
      <c r="A9" s="51" t="s">
        <v>52</v>
      </c>
      <c r="B9" s="58"/>
      <c r="C9" s="29"/>
      <c r="D9" s="28"/>
    </row>
    <row r="10" spans="1:4" x14ac:dyDescent="0.25">
      <c r="A10" s="52" t="s">
        <v>53</v>
      </c>
      <c r="B10" s="58" t="s">
        <v>56</v>
      </c>
      <c r="C10" s="29">
        <v>0.26</v>
      </c>
      <c r="D10" s="28">
        <v>0.93</v>
      </c>
    </row>
    <row r="11" spans="1:4" x14ac:dyDescent="0.25">
      <c r="A11" s="51" t="s">
        <v>107</v>
      </c>
      <c r="B11" s="58"/>
      <c r="C11" s="29"/>
      <c r="D11" s="28"/>
    </row>
    <row r="12" spans="1:4" x14ac:dyDescent="0.25">
      <c r="A12" s="52" t="s">
        <v>48</v>
      </c>
      <c r="B12" s="58" t="s">
        <v>49</v>
      </c>
      <c r="C12" s="60">
        <v>1</v>
      </c>
      <c r="D12" s="60">
        <v>0.62</v>
      </c>
    </row>
  </sheetData>
  <mergeCells count="1">
    <mergeCell ref="A1:D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E23"/>
  <sheetViews>
    <sheetView showGridLines="0" workbookViewId="0">
      <selection activeCell="B30" sqref="B30"/>
    </sheetView>
  </sheetViews>
  <sheetFormatPr defaultColWidth="9.140625" defaultRowHeight="15" x14ac:dyDescent="0.25"/>
  <cols>
    <col min="1" max="1" width="2.7109375" style="62" customWidth="1"/>
    <col min="2" max="2" width="9.140625" style="69"/>
    <col min="3" max="3" width="35.7109375" style="73" customWidth="1"/>
    <col min="4" max="4" width="8.7109375" style="69" customWidth="1"/>
    <col min="5" max="5" width="26.85546875" style="62" bestFit="1" customWidth="1"/>
    <col min="6" max="6" width="5.7109375" style="62" customWidth="1"/>
    <col min="7" max="16384" width="9.140625" style="62"/>
  </cols>
  <sheetData>
    <row r="1" spans="2:5" ht="5.0999999999999996" customHeight="1" x14ac:dyDescent="0.25">
      <c r="B1" s="255" t="s">
        <v>161</v>
      </c>
      <c r="C1" s="255"/>
      <c r="D1" s="255"/>
    </row>
    <row r="2" spans="2:5" ht="15" customHeight="1" x14ac:dyDescent="0.25">
      <c r="B2" s="255"/>
      <c r="C2" s="255"/>
      <c r="D2" s="255"/>
      <c r="E2" s="111" t="s">
        <v>353</v>
      </c>
    </row>
    <row r="3" spans="2:5" ht="15" customHeight="1" x14ac:dyDescent="0.25">
      <c r="B3" s="255"/>
      <c r="C3" s="255"/>
      <c r="D3" s="255"/>
      <c r="E3" s="172" t="s">
        <v>109</v>
      </c>
    </row>
    <row r="4" spans="2:5" ht="15" customHeight="1" x14ac:dyDescent="0.25">
      <c r="B4" s="177" t="s">
        <v>384</v>
      </c>
      <c r="C4" s="142"/>
      <c r="D4" s="142"/>
      <c r="E4" s="172" t="s">
        <v>252</v>
      </c>
    </row>
    <row r="5" spans="2:5" ht="5.0999999999999996" customHeight="1" thickBot="1" x14ac:dyDescent="0.3">
      <c r="B5" s="176"/>
      <c r="C5" s="176"/>
      <c r="D5" s="176"/>
      <c r="E5" s="172"/>
    </row>
    <row r="6" spans="2:5" s="72" customFormat="1" ht="15" customHeight="1" thickTop="1" x14ac:dyDescent="0.25">
      <c r="B6" s="106" t="s">
        <v>162</v>
      </c>
      <c r="C6" s="256" t="s">
        <v>116</v>
      </c>
      <c r="D6" s="256"/>
      <c r="E6" s="107" t="s">
        <v>163</v>
      </c>
    </row>
    <row r="7" spans="2:5" x14ac:dyDescent="0.25">
      <c r="B7" s="74">
        <v>1</v>
      </c>
      <c r="C7" s="252" t="s">
        <v>5</v>
      </c>
      <c r="D7" s="252"/>
      <c r="E7" s="104">
        <v>96</v>
      </c>
    </row>
    <row r="8" spans="2:5" x14ac:dyDescent="0.25">
      <c r="B8" s="74">
        <v>2</v>
      </c>
      <c r="C8" s="252" t="s">
        <v>8</v>
      </c>
      <c r="D8" s="252"/>
      <c r="E8" s="104">
        <v>108</v>
      </c>
    </row>
    <row r="9" spans="2:5" x14ac:dyDescent="0.25">
      <c r="B9" s="74">
        <v>3</v>
      </c>
      <c r="C9" s="252" t="s">
        <v>13</v>
      </c>
      <c r="D9" s="252"/>
      <c r="E9" s="104">
        <v>112</v>
      </c>
    </row>
    <row r="10" spans="2:5" x14ac:dyDescent="0.25">
      <c r="B10" s="74">
        <v>4</v>
      </c>
      <c r="C10" s="252" t="s">
        <v>23</v>
      </c>
      <c r="D10" s="252"/>
      <c r="E10" s="104">
        <v>114</v>
      </c>
    </row>
    <row r="11" spans="2:5" x14ac:dyDescent="0.25">
      <c r="B11" s="74">
        <v>5</v>
      </c>
      <c r="C11" s="252" t="s">
        <v>107</v>
      </c>
      <c r="D11" s="252"/>
      <c r="E11" s="104">
        <v>116</v>
      </c>
    </row>
    <row r="12" spans="2:5" x14ac:dyDescent="0.25">
      <c r="B12" s="74">
        <v>6</v>
      </c>
      <c r="C12" s="252" t="s">
        <v>47</v>
      </c>
      <c r="D12" s="252"/>
      <c r="E12" s="104">
        <v>120</v>
      </c>
    </row>
    <row r="13" spans="2:5" x14ac:dyDescent="0.25">
      <c r="B13" s="74">
        <v>7</v>
      </c>
      <c r="C13" s="252" t="s">
        <v>52</v>
      </c>
      <c r="D13" s="252"/>
      <c r="E13" s="104">
        <v>122</v>
      </c>
    </row>
    <row r="14" spans="2:5" x14ac:dyDescent="0.25">
      <c r="B14" s="74">
        <v>8</v>
      </c>
      <c r="C14" s="252" t="s">
        <v>58</v>
      </c>
      <c r="D14" s="252"/>
      <c r="E14" s="104">
        <v>126</v>
      </c>
    </row>
    <row r="15" spans="2:5" x14ac:dyDescent="0.25">
      <c r="B15" s="74">
        <v>9</v>
      </c>
      <c r="C15" s="252" t="s">
        <v>146</v>
      </c>
      <c r="D15" s="252"/>
      <c r="E15" s="104">
        <v>132</v>
      </c>
    </row>
    <row r="16" spans="2:5" x14ac:dyDescent="0.25">
      <c r="B16" s="74">
        <v>10</v>
      </c>
      <c r="C16" s="254" t="s">
        <v>147</v>
      </c>
      <c r="D16" s="254"/>
      <c r="E16" s="105">
        <v>166</v>
      </c>
    </row>
    <row r="17" spans="2:5" x14ac:dyDescent="0.25">
      <c r="B17" s="74">
        <v>11</v>
      </c>
      <c r="C17" s="254" t="s">
        <v>164</v>
      </c>
      <c r="D17" s="254"/>
      <c r="E17" s="105" t="s">
        <v>38</v>
      </c>
    </row>
    <row r="18" spans="2:5" x14ac:dyDescent="0.25">
      <c r="B18" s="74">
        <v>12</v>
      </c>
      <c r="C18" s="254" t="s">
        <v>148</v>
      </c>
      <c r="D18" s="254"/>
      <c r="E18" s="105">
        <v>161</v>
      </c>
    </row>
    <row r="19" spans="2:5" x14ac:dyDescent="0.25">
      <c r="B19" s="74">
        <v>13</v>
      </c>
      <c r="C19" s="254" t="s">
        <v>165</v>
      </c>
      <c r="D19" s="254"/>
      <c r="E19" s="105">
        <v>174</v>
      </c>
    </row>
    <row r="20" spans="2:5" x14ac:dyDescent="0.25">
      <c r="B20" s="74">
        <v>14</v>
      </c>
      <c r="C20" s="252" t="s">
        <v>166</v>
      </c>
      <c r="D20" s="252"/>
      <c r="E20" s="104">
        <v>141</v>
      </c>
    </row>
    <row r="21" spans="2:5" x14ac:dyDescent="0.25">
      <c r="B21" s="74">
        <v>15</v>
      </c>
      <c r="C21" s="252" t="s">
        <v>167</v>
      </c>
      <c r="D21" s="252"/>
      <c r="E21" s="104">
        <v>168</v>
      </c>
    </row>
    <row r="22" spans="2:5" x14ac:dyDescent="0.25">
      <c r="B22" s="74">
        <v>16</v>
      </c>
      <c r="C22" s="252" t="s">
        <v>168</v>
      </c>
      <c r="D22" s="252"/>
      <c r="E22" s="104">
        <v>130</v>
      </c>
    </row>
    <row r="23" spans="2:5" ht="15.75" thickBot="1" x14ac:dyDescent="0.3">
      <c r="B23" s="108">
        <v>17</v>
      </c>
      <c r="C23" s="253" t="s">
        <v>169</v>
      </c>
      <c r="D23" s="253"/>
      <c r="E23" s="109">
        <v>150</v>
      </c>
    </row>
  </sheetData>
  <sheetProtection algorithmName="SHA-512" hashValue="O45Ww34rbr9Jhrgw0t2BtO5rzXNb3AVgGXrB29grbMlioGJv2dqERYZVOOyXqtCORo7d60tWJqX0b0h1qrixRA==" saltValue="I6P/N8wBwrUVpYSMFP1klA==" spinCount="100000" sheet="1" objects="1" scenarios="1"/>
  <mergeCells count="19">
    <mergeCell ref="C7:D7"/>
    <mergeCell ref="C8:D8"/>
    <mergeCell ref="C9:D9"/>
    <mergeCell ref="B1:D3"/>
    <mergeCell ref="C20:D20"/>
    <mergeCell ref="C10:D10"/>
    <mergeCell ref="C11:D11"/>
    <mergeCell ref="C12:D12"/>
    <mergeCell ref="C13:D13"/>
    <mergeCell ref="C14:D14"/>
    <mergeCell ref="C6:D6"/>
    <mergeCell ref="C21:D21"/>
    <mergeCell ref="C22:D22"/>
    <mergeCell ref="C23:D23"/>
    <mergeCell ref="C15:D15"/>
    <mergeCell ref="C16:D16"/>
    <mergeCell ref="C17:D17"/>
    <mergeCell ref="C18:D18"/>
    <mergeCell ref="C19:D19"/>
  </mergeCells>
  <hyperlinks>
    <hyperlink ref="C7" r:id="rId1"/>
    <hyperlink ref="C22" r:id="rId2"/>
    <hyperlink ref="C21" r:id="rId3"/>
    <hyperlink ref="C20" r:id="rId4"/>
    <hyperlink ref="C19" r:id="rId5"/>
    <hyperlink ref="C18" r:id="rId6"/>
    <hyperlink ref="C17" r:id="rId7"/>
    <hyperlink ref="C16" r:id="rId8"/>
    <hyperlink ref="C15" r:id="rId9"/>
    <hyperlink ref="C14" r:id="rId10"/>
    <hyperlink ref="C13" r:id="rId11"/>
    <hyperlink ref="C12" r:id="rId12" display="Waste Water"/>
    <hyperlink ref="C11" r:id="rId13"/>
    <hyperlink ref="C10" r:id="rId14"/>
    <hyperlink ref="C9" r:id="rId15"/>
    <hyperlink ref="C8" r:id="rId16"/>
    <hyperlink ref="F4" r:id="rId17" display="Website"/>
    <hyperlink ref="E4" r:id="rId18"/>
    <hyperlink ref="E3" location="Index!A1" display="Index"/>
    <hyperlink ref="C23:D23" r:id="rId19" display="Social Sustainability"/>
    <hyperlink ref="B4" r:id="rId20" display="Integrated Report FY 22"/>
  </hyperlinks>
  <pageMargins left="0.7" right="0.7" top="0.75" bottom="0.75" header="0.3" footer="0.3"/>
  <pageSetup paperSize="9" orientation="portrait" verticalDpi="0" r:id="rId21"/>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L877"/>
  <sheetViews>
    <sheetView showGridLines="0" zoomScaleNormal="100" workbookViewId="0">
      <pane ySplit="6" topLeftCell="A7" activePane="bottomLeft" state="frozen"/>
      <selection pane="bottomLeft" activeCell="B140" sqref="B140"/>
    </sheetView>
  </sheetViews>
  <sheetFormatPr defaultColWidth="14.28515625" defaultRowHeight="12.75" x14ac:dyDescent="0.25"/>
  <cols>
    <col min="1" max="1" width="2.7109375" style="64" customWidth="1"/>
    <col min="2" max="2" width="41.7109375" style="93" bestFit="1" customWidth="1"/>
    <col min="3" max="3" width="105.5703125" style="64" customWidth="1"/>
    <col min="4" max="4" width="37.7109375" style="166" customWidth="1"/>
    <col min="5" max="12" width="14.140625" style="64" customWidth="1"/>
    <col min="13" max="16384" width="14.28515625" style="64"/>
  </cols>
  <sheetData>
    <row r="1" spans="2:12" ht="5.0999999999999996" customHeight="1" x14ac:dyDescent="0.25">
      <c r="B1" s="255" t="s">
        <v>159</v>
      </c>
      <c r="C1" s="255"/>
      <c r="E1" s="65"/>
      <c r="F1" s="65"/>
      <c r="G1" s="65"/>
      <c r="H1" s="65"/>
      <c r="I1" s="65"/>
      <c r="J1" s="65"/>
      <c r="K1" s="65"/>
      <c r="L1" s="65"/>
    </row>
    <row r="2" spans="2:12" ht="15" customHeight="1" x14ac:dyDescent="0.25">
      <c r="B2" s="255"/>
      <c r="C2" s="255"/>
      <c r="D2" s="194" t="s">
        <v>353</v>
      </c>
      <c r="E2" s="65"/>
      <c r="F2" s="65"/>
      <c r="G2" s="65"/>
      <c r="H2" s="65"/>
      <c r="I2" s="65"/>
      <c r="J2" s="65"/>
      <c r="K2" s="65"/>
      <c r="L2" s="65"/>
    </row>
    <row r="3" spans="2:12" ht="15" customHeight="1" x14ac:dyDescent="0.25">
      <c r="B3" s="255"/>
      <c r="C3" s="255"/>
      <c r="D3" s="184" t="s">
        <v>109</v>
      </c>
      <c r="E3" s="65"/>
      <c r="F3" s="65"/>
      <c r="G3" s="65"/>
      <c r="H3" s="65"/>
      <c r="I3" s="65"/>
      <c r="J3" s="65"/>
      <c r="K3" s="65"/>
      <c r="L3" s="65"/>
    </row>
    <row r="4" spans="2:12" ht="15" customHeight="1" x14ac:dyDescent="0.25">
      <c r="B4" s="188" t="s">
        <v>384</v>
      </c>
      <c r="C4" s="200"/>
      <c r="D4" s="184" t="s">
        <v>252</v>
      </c>
      <c r="E4" s="65"/>
      <c r="F4" s="65"/>
      <c r="G4" s="65"/>
      <c r="H4" s="65"/>
      <c r="I4" s="65"/>
      <c r="J4" s="65"/>
      <c r="K4" s="65"/>
      <c r="L4" s="65"/>
    </row>
    <row r="5" spans="2:12" ht="5.0999999999999996" customHeight="1" thickBot="1" x14ac:dyDescent="0.3">
      <c r="B5" s="176"/>
      <c r="C5" s="201"/>
      <c r="D5" s="185"/>
      <c r="E5" s="65"/>
      <c r="F5" s="65"/>
      <c r="G5" s="65"/>
      <c r="H5" s="65"/>
      <c r="I5" s="65"/>
      <c r="J5" s="65"/>
      <c r="K5" s="65"/>
      <c r="L5" s="65"/>
    </row>
    <row r="6" spans="2:12" s="95" customFormat="1" ht="12.75" customHeight="1" thickTop="1" x14ac:dyDescent="0.25">
      <c r="B6" s="145" t="s">
        <v>274</v>
      </c>
      <c r="C6" s="145" t="s">
        <v>275</v>
      </c>
      <c r="D6" s="167" t="s">
        <v>276</v>
      </c>
      <c r="E6" s="91"/>
      <c r="F6" s="91"/>
      <c r="G6" s="91"/>
      <c r="H6" s="91"/>
      <c r="I6" s="91"/>
      <c r="J6" s="91"/>
      <c r="K6" s="91"/>
      <c r="L6" s="91"/>
    </row>
    <row r="7" spans="2:12" ht="12.75" customHeight="1" x14ac:dyDescent="0.25">
      <c r="B7" s="191" t="s">
        <v>396</v>
      </c>
      <c r="C7" s="191"/>
      <c r="D7" s="192"/>
      <c r="E7" s="65"/>
      <c r="F7" s="65"/>
      <c r="G7" s="65"/>
      <c r="H7" s="65"/>
      <c r="I7" s="65"/>
      <c r="J7" s="65"/>
      <c r="K7" s="65"/>
      <c r="L7" s="65"/>
    </row>
    <row r="8" spans="2:12" ht="12.75" customHeight="1" x14ac:dyDescent="0.25">
      <c r="B8" s="257" t="s">
        <v>397</v>
      </c>
      <c r="C8" s="190" t="s">
        <v>398</v>
      </c>
      <c r="D8" s="190">
        <v>1</v>
      </c>
      <c r="E8" s="65"/>
      <c r="F8" s="65"/>
      <c r="G8" s="65"/>
      <c r="H8" s="65"/>
      <c r="I8" s="65"/>
      <c r="J8" s="65"/>
      <c r="K8" s="65"/>
      <c r="L8" s="65"/>
    </row>
    <row r="9" spans="2:12" x14ac:dyDescent="0.25">
      <c r="B9" s="257"/>
      <c r="C9" s="190" t="s">
        <v>399</v>
      </c>
      <c r="D9" s="190">
        <v>5</v>
      </c>
      <c r="E9" s="65"/>
      <c r="F9" s="65"/>
      <c r="G9" s="65"/>
      <c r="H9" s="65"/>
      <c r="I9" s="65"/>
      <c r="J9" s="65"/>
      <c r="K9" s="65"/>
      <c r="L9" s="65"/>
    </row>
    <row r="10" spans="2:12" x14ac:dyDescent="0.25">
      <c r="B10" s="257"/>
      <c r="C10" s="190" t="s">
        <v>400</v>
      </c>
      <c r="D10" s="190">
        <v>5</v>
      </c>
      <c r="E10" s="65"/>
      <c r="F10" s="65"/>
      <c r="G10" s="65"/>
      <c r="H10" s="65"/>
      <c r="I10" s="65"/>
      <c r="J10" s="65"/>
      <c r="K10" s="65"/>
      <c r="L10" s="65"/>
    </row>
    <row r="11" spans="2:12" ht="25.5" x14ac:dyDescent="0.25">
      <c r="B11" s="257"/>
      <c r="C11" s="190" t="s">
        <v>401</v>
      </c>
      <c r="D11" s="190" t="s">
        <v>402</v>
      </c>
      <c r="E11" s="65"/>
      <c r="F11" s="65"/>
      <c r="G11" s="65"/>
      <c r="H11" s="65"/>
      <c r="I11" s="65"/>
      <c r="J11" s="65"/>
      <c r="K11" s="65"/>
      <c r="L11" s="65"/>
    </row>
    <row r="12" spans="2:12" x14ac:dyDescent="0.25">
      <c r="B12" s="258"/>
      <c r="C12" s="195" t="s">
        <v>403</v>
      </c>
      <c r="D12" s="195" t="s">
        <v>404</v>
      </c>
      <c r="E12" s="65"/>
      <c r="F12" s="65"/>
      <c r="G12" s="65"/>
      <c r="H12" s="65"/>
      <c r="I12" s="65"/>
      <c r="J12" s="65"/>
      <c r="K12" s="65"/>
      <c r="L12" s="65"/>
    </row>
    <row r="13" spans="2:12" x14ac:dyDescent="0.25">
      <c r="B13" s="261" t="s">
        <v>405</v>
      </c>
      <c r="C13" s="196" t="s">
        <v>406</v>
      </c>
      <c r="D13" s="196">
        <v>23</v>
      </c>
      <c r="E13" s="65"/>
      <c r="F13" s="65"/>
      <c r="G13" s="65"/>
      <c r="H13" s="65"/>
      <c r="I13" s="65"/>
      <c r="J13" s="65"/>
      <c r="K13" s="65"/>
      <c r="L13" s="65"/>
    </row>
    <row r="14" spans="2:12" x14ac:dyDescent="0.25">
      <c r="B14" s="257"/>
      <c r="C14" s="190" t="s">
        <v>407</v>
      </c>
      <c r="D14" s="190" t="s">
        <v>408</v>
      </c>
      <c r="E14" s="65"/>
      <c r="F14" s="65"/>
      <c r="G14" s="65"/>
      <c r="H14" s="65"/>
      <c r="I14" s="65"/>
      <c r="J14" s="65"/>
      <c r="K14" s="65"/>
      <c r="L14" s="65"/>
    </row>
    <row r="15" spans="2:12" x14ac:dyDescent="0.25">
      <c r="B15" s="258"/>
      <c r="C15" s="195" t="s">
        <v>409</v>
      </c>
      <c r="D15" s="195">
        <v>253</v>
      </c>
      <c r="E15" s="65"/>
      <c r="F15" s="65"/>
      <c r="G15" s="65"/>
      <c r="H15" s="65"/>
      <c r="I15" s="65"/>
      <c r="J15" s="65"/>
      <c r="K15" s="65"/>
      <c r="L15" s="65"/>
    </row>
    <row r="16" spans="2:12" x14ac:dyDescent="0.25">
      <c r="B16" s="261" t="s">
        <v>115</v>
      </c>
      <c r="C16" s="196" t="s">
        <v>410</v>
      </c>
      <c r="D16" s="196">
        <v>173</v>
      </c>
      <c r="E16" s="65"/>
      <c r="F16" s="65"/>
      <c r="G16" s="65"/>
      <c r="H16" s="65"/>
      <c r="I16" s="65"/>
      <c r="J16" s="65"/>
      <c r="K16" s="65"/>
      <c r="L16" s="65"/>
    </row>
    <row r="17" spans="2:12" x14ac:dyDescent="0.25">
      <c r="B17" s="257"/>
      <c r="C17" s="190" t="s">
        <v>411</v>
      </c>
      <c r="D17" s="190" t="s">
        <v>412</v>
      </c>
      <c r="E17" s="65"/>
      <c r="F17" s="65"/>
      <c r="G17" s="65"/>
      <c r="H17" s="65"/>
      <c r="I17" s="65"/>
      <c r="J17" s="65"/>
      <c r="K17" s="65"/>
      <c r="L17" s="65"/>
    </row>
    <row r="18" spans="2:12" x14ac:dyDescent="0.25">
      <c r="B18" s="257"/>
      <c r="C18" s="190" t="s">
        <v>413</v>
      </c>
      <c r="D18" s="190" t="s">
        <v>414</v>
      </c>
      <c r="E18" s="65"/>
      <c r="F18" s="65"/>
      <c r="G18" s="65"/>
      <c r="H18" s="65"/>
      <c r="I18" s="65"/>
      <c r="J18" s="65"/>
      <c r="K18" s="65"/>
      <c r="L18" s="65"/>
    </row>
    <row r="19" spans="2:12" x14ac:dyDescent="0.25">
      <c r="B19" s="257"/>
      <c r="C19" s="190" t="s">
        <v>415</v>
      </c>
      <c r="D19" s="190">
        <v>173</v>
      </c>
      <c r="E19" s="65"/>
      <c r="F19" s="65"/>
      <c r="G19" s="65"/>
      <c r="H19" s="65"/>
      <c r="I19" s="65"/>
      <c r="J19" s="65"/>
      <c r="K19" s="65"/>
      <c r="L19" s="65"/>
    </row>
    <row r="20" spans="2:12" x14ac:dyDescent="0.25">
      <c r="B20" s="257"/>
      <c r="C20" s="190" t="s">
        <v>416</v>
      </c>
      <c r="D20" s="190" t="s">
        <v>417</v>
      </c>
      <c r="E20" s="65"/>
      <c r="F20" s="65"/>
      <c r="G20" s="65"/>
      <c r="H20" s="65"/>
      <c r="I20" s="65"/>
      <c r="J20" s="65"/>
      <c r="K20" s="65"/>
      <c r="L20" s="65"/>
    </row>
    <row r="21" spans="2:12" x14ac:dyDescent="0.25">
      <c r="B21" s="257"/>
      <c r="C21" s="190" t="s">
        <v>418</v>
      </c>
      <c r="D21" s="190">
        <v>173</v>
      </c>
      <c r="E21" s="65"/>
      <c r="F21" s="65"/>
      <c r="G21" s="65"/>
      <c r="H21" s="65"/>
      <c r="I21" s="65"/>
      <c r="J21" s="65"/>
      <c r="K21" s="65"/>
      <c r="L21" s="65"/>
    </row>
    <row r="22" spans="2:12" x14ac:dyDescent="0.25">
      <c r="B22" s="257"/>
      <c r="C22" s="190" t="s">
        <v>419</v>
      </c>
      <c r="D22" s="190">
        <v>263</v>
      </c>
      <c r="E22" s="65"/>
      <c r="F22" s="65"/>
      <c r="G22" s="65"/>
      <c r="H22" s="65"/>
      <c r="I22" s="65"/>
      <c r="J22" s="65"/>
      <c r="K22" s="65"/>
      <c r="L22" s="65"/>
    </row>
    <row r="23" spans="2:12" x14ac:dyDescent="0.25">
      <c r="B23" s="257"/>
      <c r="C23" s="190" t="s">
        <v>420</v>
      </c>
      <c r="D23" s="190">
        <v>143</v>
      </c>
      <c r="E23" s="65"/>
      <c r="F23" s="65"/>
      <c r="G23" s="65"/>
      <c r="H23" s="65"/>
      <c r="I23" s="65"/>
      <c r="J23" s="65"/>
      <c r="K23" s="65"/>
      <c r="L23" s="65"/>
    </row>
    <row r="24" spans="2:12" x14ac:dyDescent="0.25">
      <c r="B24" s="257"/>
      <c r="C24" s="190" t="s">
        <v>421</v>
      </c>
      <c r="D24" s="190" t="s">
        <v>422</v>
      </c>
      <c r="E24" s="65"/>
      <c r="F24" s="65"/>
      <c r="G24" s="65"/>
      <c r="H24" s="65"/>
      <c r="I24" s="65"/>
      <c r="J24" s="65"/>
      <c r="K24" s="65"/>
      <c r="L24" s="65"/>
    </row>
    <row r="25" spans="2:12" x14ac:dyDescent="0.25">
      <c r="B25" s="257"/>
      <c r="C25" s="190" t="s">
        <v>423</v>
      </c>
      <c r="D25" s="190">
        <v>335</v>
      </c>
      <c r="E25" s="65"/>
      <c r="F25" s="65"/>
      <c r="G25" s="65"/>
      <c r="H25" s="65"/>
      <c r="I25" s="65"/>
      <c r="J25" s="65"/>
      <c r="K25" s="65"/>
      <c r="L25" s="65"/>
    </row>
    <row r="26" spans="2:12" x14ac:dyDescent="0.25">
      <c r="B26" s="257"/>
      <c r="C26" s="190" t="s">
        <v>424</v>
      </c>
      <c r="D26" s="190">
        <v>337</v>
      </c>
      <c r="E26" s="65"/>
      <c r="F26" s="65"/>
      <c r="G26" s="65"/>
      <c r="H26" s="65"/>
      <c r="I26" s="65"/>
      <c r="J26" s="65"/>
      <c r="K26" s="65"/>
      <c r="L26" s="65"/>
    </row>
    <row r="27" spans="2:12" x14ac:dyDescent="0.25">
      <c r="B27" s="258"/>
      <c r="C27" s="195" t="s">
        <v>425</v>
      </c>
      <c r="D27" s="195" t="s">
        <v>426</v>
      </c>
      <c r="E27" s="65"/>
      <c r="F27" s="65"/>
      <c r="G27" s="65"/>
      <c r="H27" s="65"/>
      <c r="I27" s="65"/>
      <c r="J27" s="65"/>
      <c r="K27" s="65"/>
      <c r="L27" s="65"/>
    </row>
    <row r="28" spans="2:12" x14ac:dyDescent="0.25">
      <c r="B28" s="261" t="s">
        <v>427</v>
      </c>
      <c r="C28" s="196" t="s">
        <v>428</v>
      </c>
      <c r="D28" s="196" t="s">
        <v>429</v>
      </c>
      <c r="E28" s="65"/>
      <c r="F28" s="65"/>
      <c r="G28" s="65"/>
      <c r="H28" s="65"/>
      <c r="I28" s="65"/>
      <c r="J28" s="65"/>
      <c r="K28" s="65"/>
      <c r="L28" s="65"/>
    </row>
    <row r="29" spans="2:12" x14ac:dyDescent="0.25">
      <c r="B29" s="257"/>
      <c r="C29" s="190" t="s">
        <v>430</v>
      </c>
      <c r="D29" s="190" t="s">
        <v>431</v>
      </c>
      <c r="E29" s="65"/>
      <c r="F29" s="65"/>
      <c r="G29" s="65"/>
      <c r="H29" s="65"/>
      <c r="I29" s="65"/>
      <c r="J29" s="65"/>
      <c r="K29" s="65"/>
      <c r="L29" s="65"/>
    </row>
    <row r="30" spans="2:12" x14ac:dyDescent="0.25">
      <c r="B30" s="257"/>
      <c r="C30" s="190" t="s">
        <v>432</v>
      </c>
      <c r="D30" s="190" t="s">
        <v>433</v>
      </c>
      <c r="E30" s="65"/>
      <c r="F30" s="65"/>
      <c r="G30" s="65"/>
      <c r="H30" s="65"/>
      <c r="I30" s="65"/>
      <c r="J30" s="65"/>
      <c r="K30" s="65"/>
      <c r="L30" s="65"/>
    </row>
    <row r="31" spans="2:12" x14ac:dyDescent="0.25">
      <c r="B31" s="257"/>
      <c r="C31" s="190" t="s">
        <v>434</v>
      </c>
      <c r="D31" s="190" t="s">
        <v>435</v>
      </c>
      <c r="E31" s="65"/>
      <c r="F31" s="65"/>
      <c r="G31" s="65"/>
      <c r="H31" s="65"/>
      <c r="I31" s="65"/>
      <c r="J31" s="65"/>
      <c r="K31" s="65"/>
      <c r="L31" s="65"/>
    </row>
    <row r="32" spans="2:12" x14ac:dyDescent="0.25">
      <c r="B32" s="257"/>
      <c r="C32" s="190" t="s">
        <v>436</v>
      </c>
      <c r="D32" s="190">
        <v>143</v>
      </c>
      <c r="E32" s="65"/>
      <c r="F32" s="65"/>
      <c r="G32" s="65"/>
      <c r="H32" s="65"/>
      <c r="I32" s="65"/>
      <c r="J32" s="65"/>
      <c r="K32" s="65"/>
      <c r="L32" s="65"/>
    </row>
    <row r="33" spans="2:12" x14ac:dyDescent="0.25">
      <c r="B33" s="257"/>
      <c r="C33" s="190" t="s">
        <v>437</v>
      </c>
      <c r="D33" s="190" t="s">
        <v>438</v>
      </c>
      <c r="E33" s="65"/>
      <c r="F33" s="65"/>
      <c r="G33" s="65"/>
      <c r="H33" s="65"/>
      <c r="I33" s="65"/>
      <c r="J33" s="65"/>
      <c r="K33" s="65"/>
      <c r="L33" s="65"/>
    </row>
    <row r="34" spans="2:12" x14ac:dyDescent="0.25">
      <c r="B34" s="258"/>
      <c r="C34" s="195" t="s">
        <v>439</v>
      </c>
      <c r="D34" s="195">
        <v>175</v>
      </c>
      <c r="E34" s="65"/>
      <c r="F34" s="65"/>
      <c r="G34" s="65"/>
      <c r="H34" s="65"/>
      <c r="I34" s="65"/>
      <c r="J34" s="65"/>
      <c r="K34" s="65"/>
      <c r="L34" s="65"/>
    </row>
    <row r="35" spans="2:12" x14ac:dyDescent="0.25">
      <c r="B35" s="261" t="s">
        <v>440</v>
      </c>
      <c r="C35" s="196" t="s">
        <v>441</v>
      </c>
      <c r="D35" s="196" t="s">
        <v>249</v>
      </c>
      <c r="E35" s="65"/>
      <c r="F35" s="65"/>
      <c r="G35" s="65"/>
      <c r="H35" s="65"/>
      <c r="I35" s="65"/>
      <c r="J35" s="65"/>
      <c r="K35" s="65"/>
      <c r="L35" s="65"/>
    </row>
    <row r="36" spans="2:12" x14ac:dyDescent="0.25">
      <c r="B36" s="258"/>
      <c r="C36" s="195" t="s">
        <v>442</v>
      </c>
      <c r="D36" s="195" t="s">
        <v>443</v>
      </c>
      <c r="E36" s="65"/>
      <c r="F36" s="65"/>
      <c r="G36" s="65"/>
      <c r="H36" s="65"/>
      <c r="I36" s="65"/>
      <c r="J36" s="65"/>
      <c r="K36" s="65"/>
      <c r="L36" s="65"/>
    </row>
    <row r="37" spans="2:12" x14ac:dyDescent="0.25">
      <c r="B37" s="193" t="s">
        <v>444</v>
      </c>
      <c r="C37" s="193"/>
      <c r="D37" s="193"/>
      <c r="E37" s="65"/>
      <c r="F37" s="65"/>
      <c r="G37" s="65"/>
      <c r="H37" s="65"/>
      <c r="I37" s="65"/>
      <c r="J37" s="65"/>
      <c r="K37" s="65"/>
      <c r="L37" s="65"/>
    </row>
    <row r="38" spans="2:12" x14ac:dyDescent="0.25">
      <c r="B38" s="261" t="s">
        <v>445</v>
      </c>
      <c r="C38" s="196" t="s">
        <v>446</v>
      </c>
      <c r="D38" s="196" t="s">
        <v>447</v>
      </c>
      <c r="E38" s="65"/>
      <c r="F38" s="65"/>
      <c r="G38" s="65"/>
      <c r="H38" s="65"/>
      <c r="I38" s="65"/>
      <c r="J38" s="65"/>
      <c r="K38" s="65"/>
      <c r="L38" s="65"/>
    </row>
    <row r="39" spans="2:12" x14ac:dyDescent="0.25">
      <c r="B39" s="257"/>
      <c r="C39" s="190" t="s">
        <v>448</v>
      </c>
      <c r="D39" s="190" t="s">
        <v>447</v>
      </c>
      <c r="E39" s="65"/>
      <c r="F39" s="65"/>
      <c r="G39" s="65"/>
      <c r="H39" s="65"/>
      <c r="I39" s="65"/>
      <c r="J39" s="65"/>
      <c r="K39" s="65"/>
      <c r="L39" s="65"/>
    </row>
    <row r="40" spans="2:12" x14ac:dyDescent="0.25">
      <c r="B40" s="258"/>
      <c r="C40" s="195" t="s">
        <v>449</v>
      </c>
      <c r="D40" s="195" t="s">
        <v>450</v>
      </c>
      <c r="E40" s="65"/>
      <c r="F40" s="65"/>
      <c r="G40" s="65"/>
      <c r="H40" s="65"/>
      <c r="I40" s="65"/>
      <c r="J40" s="65"/>
      <c r="K40" s="65"/>
      <c r="L40" s="65"/>
    </row>
    <row r="41" spans="2:12" x14ac:dyDescent="0.25">
      <c r="B41" s="193" t="s">
        <v>575</v>
      </c>
      <c r="C41" s="193"/>
      <c r="D41" s="193"/>
      <c r="E41" s="65"/>
      <c r="F41" s="65"/>
      <c r="G41" s="65"/>
      <c r="H41" s="65"/>
      <c r="I41" s="65"/>
      <c r="J41" s="65"/>
      <c r="K41" s="65"/>
      <c r="L41" s="65"/>
    </row>
    <row r="42" spans="2:12" x14ac:dyDescent="0.25">
      <c r="B42" s="261" t="s">
        <v>451</v>
      </c>
      <c r="C42" s="196" t="s">
        <v>449</v>
      </c>
      <c r="D42" s="196" t="s">
        <v>452</v>
      </c>
      <c r="E42" s="65"/>
      <c r="F42" s="65"/>
      <c r="G42" s="65"/>
      <c r="H42" s="65"/>
      <c r="I42" s="65"/>
      <c r="J42" s="65"/>
      <c r="K42" s="65"/>
      <c r="L42" s="65"/>
    </row>
    <row r="43" spans="2:12" x14ac:dyDescent="0.25">
      <c r="B43" s="257"/>
      <c r="C43" s="190" t="s">
        <v>453</v>
      </c>
      <c r="D43" s="190">
        <v>6</v>
      </c>
      <c r="E43" s="65"/>
      <c r="F43" s="65"/>
      <c r="G43" s="65"/>
      <c r="H43" s="65"/>
      <c r="I43" s="65"/>
      <c r="J43" s="65"/>
      <c r="K43" s="65"/>
      <c r="L43" s="65"/>
    </row>
    <row r="44" spans="2:12" x14ac:dyDescent="0.25">
      <c r="B44" s="257"/>
      <c r="C44" s="190" t="s">
        <v>454</v>
      </c>
      <c r="D44" s="190" t="s">
        <v>455</v>
      </c>
      <c r="E44" s="65"/>
      <c r="F44" s="65"/>
      <c r="G44" s="65"/>
      <c r="H44" s="65"/>
      <c r="I44" s="65"/>
      <c r="J44" s="65"/>
      <c r="K44" s="65"/>
      <c r="L44" s="65"/>
    </row>
    <row r="45" spans="2:12" x14ac:dyDescent="0.25">
      <c r="B45" s="257"/>
      <c r="C45" s="190" t="s">
        <v>456</v>
      </c>
      <c r="D45" s="190">
        <v>141</v>
      </c>
      <c r="E45" s="65"/>
      <c r="F45" s="65"/>
      <c r="G45" s="65"/>
      <c r="H45" s="65"/>
      <c r="I45" s="65"/>
      <c r="J45" s="65"/>
      <c r="K45" s="65"/>
      <c r="L45" s="65"/>
    </row>
    <row r="46" spans="2:12" x14ac:dyDescent="0.25">
      <c r="B46" s="258"/>
      <c r="C46" s="195" t="s">
        <v>457</v>
      </c>
      <c r="D46" s="195" t="s">
        <v>458</v>
      </c>
      <c r="E46" s="65"/>
      <c r="F46" s="65"/>
      <c r="G46" s="65"/>
      <c r="H46" s="65"/>
      <c r="I46" s="65"/>
      <c r="J46" s="65"/>
      <c r="K46" s="65"/>
      <c r="L46" s="65"/>
    </row>
    <row r="47" spans="2:12" x14ac:dyDescent="0.25">
      <c r="B47" s="261" t="s">
        <v>459</v>
      </c>
      <c r="C47" s="196" t="s">
        <v>449</v>
      </c>
      <c r="D47" s="196">
        <v>272</v>
      </c>
      <c r="E47" s="65"/>
      <c r="F47" s="65"/>
      <c r="G47" s="65"/>
      <c r="H47" s="65"/>
      <c r="I47" s="65"/>
      <c r="J47" s="65"/>
      <c r="K47" s="65"/>
      <c r="L47" s="65"/>
    </row>
    <row r="48" spans="2:12" x14ac:dyDescent="0.25">
      <c r="B48" s="258"/>
      <c r="C48" s="195" t="s">
        <v>460</v>
      </c>
      <c r="D48" s="195">
        <v>272</v>
      </c>
      <c r="E48" s="65"/>
      <c r="F48" s="65"/>
      <c r="G48" s="65"/>
      <c r="H48" s="65"/>
      <c r="I48" s="65"/>
      <c r="J48" s="65"/>
      <c r="K48" s="65"/>
      <c r="L48" s="65"/>
    </row>
    <row r="49" spans="2:12" x14ac:dyDescent="0.25">
      <c r="B49" s="261" t="s">
        <v>461</v>
      </c>
      <c r="C49" s="196" t="s">
        <v>449</v>
      </c>
      <c r="D49" s="196" t="s">
        <v>385</v>
      </c>
      <c r="E49" s="65"/>
      <c r="F49" s="65"/>
      <c r="G49" s="65"/>
      <c r="H49" s="65"/>
      <c r="I49" s="65"/>
      <c r="J49" s="65"/>
      <c r="K49" s="65"/>
      <c r="L49" s="65"/>
    </row>
    <row r="50" spans="2:12" x14ac:dyDescent="0.25">
      <c r="B50" s="257"/>
      <c r="C50" s="190" t="s">
        <v>462</v>
      </c>
      <c r="D50" s="190" t="s">
        <v>385</v>
      </c>
      <c r="E50" s="65"/>
      <c r="F50" s="65"/>
      <c r="G50" s="65"/>
      <c r="H50" s="65"/>
      <c r="I50" s="65"/>
      <c r="J50" s="65"/>
      <c r="K50" s="65"/>
      <c r="L50" s="65"/>
    </row>
    <row r="51" spans="2:12" x14ac:dyDescent="0.25">
      <c r="B51" s="258"/>
      <c r="C51" s="195" t="s">
        <v>463</v>
      </c>
      <c r="D51" s="195" t="s">
        <v>385</v>
      </c>
      <c r="E51" s="65"/>
      <c r="F51" s="65"/>
      <c r="G51" s="65"/>
      <c r="H51" s="65"/>
      <c r="I51" s="65"/>
      <c r="J51" s="65"/>
      <c r="K51" s="65"/>
      <c r="L51" s="65"/>
    </row>
    <row r="52" spans="2:12" x14ac:dyDescent="0.25">
      <c r="B52" s="261" t="s">
        <v>464</v>
      </c>
      <c r="C52" s="196" t="s">
        <v>449</v>
      </c>
      <c r="D52" s="196" t="s">
        <v>465</v>
      </c>
      <c r="E52" s="65"/>
      <c r="F52" s="65"/>
      <c r="G52" s="65"/>
      <c r="H52" s="65"/>
      <c r="I52" s="65"/>
      <c r="J52" s="65"/>
      <c r="K52" s="65"/>
      <c r="L52" s="65"/>
    </row>
    <row r="53" spans="2:12" x14ac:dyDescent="0.25">
      <c r="B53" s="258"/>
      <c r="C53" s="195" t="s">
        <v>466</v>
      </c>
      <c r="D53" s="195">
        <v>282</v>
      </c>
      <c r="E53" s="65"/>
      <c r="F53" s="65"/>
      <c r="G53" s="65"/>
      <c r="H53" s="65"/>
      <c r="I53" s="65"/>
      <c r="J53" s="65"/>
      <c r="K53" s="65"/>
      <c r="L53" s="65"/>
    </row>
    <row r="54" spans="2:12" x14ac:dyDescent="0.25">
      <c r="B54" s="261" t="s">
        <v>467</v>
      </c>
      <c r="C54" s="196" t="s">
        <v>449</v>
      </c>
      <c r="D54" s="196" t="s">
        <v>468</v>
      </c>
      <c r="E54" s="65"/>
      <c r="F54" s="65"/>
      <c r="G54" s="65"/>
      <c r="H54" s="65"/>
      <c r="I54" s="65"/>
      <c r="J54" s="65"/>
      <c r="K54" s="65"/>
      <c r="L54" s="65"/>
    </row>
    <row r="55" spans="2:12" x14ac:dyDescent="0.25">
      <c r="B55" s="257"/>
      <c r="C55" s="190" t="s">
        <v>469</v>
      </c>
      <c r="D55" s="190" t="s">
        <v>251</v>
      </c>
      <c r="E55" s="65"/>
      <c r="F55" s="65"/>
      <c r="G55" s="65"/>
      <c r="H55" s="65"/>
      <c r="I55" s="65"/>
      <c r="J55" s="65"/>
      <c r="K55" s="65"/>
      <c r="L55" s="65"/>
    </row>
    <row r="56" spans="2:12" x14ac:dyDescent="0.25">
      <c r="B56" s="257"/>
      <c r="C56" s="190" t="s">
        <v>470</v>
      </c>
      <c r="D56" s="190">
        <v>262</v>
      </c>
      <c r="E56" s="65"/>
      <c r="F56" s="65"/>
      <c r="G56" s="65"/>
      <c r="H56" s="65"/>
      <c r="I56" s="65"/>
      <c r="J56" s="65"/>
      <c r="K56" s="65"/>
      <c r="L56" s="65"/>
    </row>
    <row r="57" spans="2:12" ht="12.75" customHeight="1" x14ac:dyDescent="0.25">
      <c r="B57" s="258"/>
      <c r="C57" s="195" t="s">
        <v>471</v>
      </c>
      <c r="D57" s="195">
        <v>263</v>
      </c>
      <c r="E57" s="65"/>
      <c r="F57" s="65"/>
      <c r="G57" s="65"/>
      <c r="H57" s="65"/>
      <c r="I57" s="65"/>
      <c r="J57" s="65"/>
      <c r="K57" s="65"/>
      <c r="L57" s="65"/>
    </row>
    <row r="58" spans="2:12" ht="12.75" customHeight="1" x14ac:dyDescent="0.25">
      <c r="B58" s="261" t="s">
        <v>472</v>
      </c>
      <c r="C58" s="196" t="s">
        <v>449</v>
      </c>
      <c r="D58" s="196">
        <v>174</v>
      </c>
      <c r="E58" s="65"/>
      <c r="F58" s="65"/>
      <c r="G58" s="65"/>
      <c r="H58" s="65"/>
      <c r="I58" s="65"/>
      <c r="J58" s="65"/>
      <c r="K58" s="65"/>
      <c r="L58" s="65"/>
    </row>
    <row r="59" spans="2:12" x14ac:dyDescent="0.25">
      <c r="B59" s="258"/>
      <c r="C59" s="195" t="s">
        <v>473</v>
      </c>
      <c r="D59" s="195">
        <v>282</v>
      </c>
      <c r="E59" s="65"/>
      <c r="F59" s="65"/>
      <c r="G59" s="65"/>
      <c r="H59" s="65"/>
      <c r="I59" s="65"/>
      <c r="J59" s="65"/>
      <c r="K59" s="65"/>
      <c r="L59" s="65"/>
    </row>
    <row r="60" spans="2:12" x14ac:dyDescent="0.25">
      <c r="B60" s="261" t="s">
        <v>474</v>
      </c>
      <c r="C60" s="196" t="s">
        <v>449</v>
      </c>
      <c r="D60" s="196" t="s">
        <v>475</v>
      </c>
      <c r="E60" s="65"/>
      <c r="F60" s="65"/>
      <c r="G60" s="65"/>
      <c r="H60" s="65"/>
      <c r="I60" s="65"/>
      <c r="J60" s="65"/>
      <c r="K60" s="65"/>
      <c r="L60" s="65"/>
    </row>
    <row r="61" spans="2:12" x14ac:dyDescent="0.25">
      <c r="B61" s="257"/>
      <c r="C61" s="190" t="s">
        <v>476</v>
      </c>
      <c r="D61" s="190" t="s">
        <v>475</v>
      </c>
      <c r="E61" s="65"/>
      <c r="F61" s="65"/>
      <c r="G61" s="65"/>
      <c r="H61" s="65"/>
      <c r="I61" s="65"/>
      <c r="J61" s="65"/>
      <c r="K61" s="65"/>
      <c r="L61" s="65"/>
    </row>
    <row r="62" spans="2:12" x14ac:dyDescent="0.25">
      <c r="B62" s="257"/>
      <c r="C62" s="190" t="s">
        <v>477</v>
      </c>
      <c r="D62" s="190" t="s">
        <v>478</v>
      </c>
      <c r="E62" s="65"/>
      <c r="F62" s="65"/>
      <c r="G62" s="65"/>
      <c r="H62" s="65"/>
      <c r="I62" s="65"/>
      <c r="J62" s="65"/>
      <c r="K62" s="65"/>
      <c r="L62" s="65"/>
    </row>
    <row r="63" spans="2:12" x14ac:dyDescent="0.25">
      <c r="B63" s="257"/>
      <c r="C63" s="190" t="s">
        <v>479</v>
      </c>
      <c r="D63" s="190" t="s">
        <v>480</v>
      </c>
      <c r="E63" s="65"/>
      <c r="F63" s="65"/>
      <c r="G63" s="65"/>
      <c r="H63" s="65"/>
      <c r="I63" s="65"/>
      <c r="J63" s="65"/>
      <c r="K63" s="65"/>
      <c r="L63" s="65"/>
    </row>
    <row r="64" spans="2:12" x14ac:dyDescent="0.25">
      <c r="B64" s="258"/>
      <c r="C64" s="195" t="s">
        <v>481</v>
      </c>
      <c r="D64" s="195" t="s">
        <v>482</v>
      </c>
      <c r="E64" s="65"/>
      <c r="F64" s="65"/>
      <c r="G64" s="65"/>
      <c r="H64" s="65"/>
      <c r="I64" s="65"/>
      <c r="J64" s="65"/>
      <c r="K64" s="65"/>
      <c r="L64" s="65"/>
    </row>
    <row r="65" spans="2:12" x14ac:dyDescent="0.25">
      <c r="B65" s="193" t="s">
        <v>483</v>
      </c>
      <c r="C65" s="193"/>
      <c r="D65" s="193"/>
      <c r="E65" s="65"/>
      <c r="F65" s="65"/>
      <c r="G65" s="65"/>
      <c r="H65" s="65"/>
      <c r="I65" s="65"/>
      <c r="J65" s="65"/>
      <c r="K65" s="65"/>
      <c r="L65" s="65"/>
    </row>
    <row r="66" spans="2:12" x14ac:dyDescent="0.25">
      <c r="B66" s="261" t="s">
        <v>484</v>
      </c>
      <c r="C66" s="196" t="s">
        <v>449</v>
      </c>
      <c r="D66" s="196" t="s">
        <v>485</v>
      </c>
      <c r="E66" s="65"/>
      <c r="F66" s="65"/>
      <c r="G66" s="65"/>
      <c r="H66" s="65"/>
      <c r="I66" s="65"/>
      <c r="J66" s="65"/>
      <c r="K66" s="65"/>
      <c r="L66" s="65"/>
    </row>
    <row r="67" spans="2:12" x14ac:dyDescent="0.25">
      <c r="B67" s="257"/>
      <c r="C67" s="190" t="s">
        <v>486</v>
      </c>
      <c r="D67" s="190" t="s">
        <v>485</v>
      </c>
      <c r="E67" s="65"/>
      <c r="F67" s="65"/>
      <c r="G67" s="65"/>
      <c r="H67" s="65"/>
      <c r="I67" s="65"/>
      <c r="J67" s="65"/>
      <c r="K67" s="65"/>
      <c r="L67" s="65"/>
    </row>
    <row r="68" spans="2:12" x14ac:dyDescent="0.25">
      <c r="B68" s="257"/>
      <c r="C68" s="190" t="s">
        <v>487</v>
      </c>
      <c r="D68" s="190" t="s">
        <v>485</v>
      </c>
      <c r="E68" s="65"/>
      <c r="F68" s="65"/>
      <c r="G68" s="65"/>
      <c r="H68" s="65"/>
      <c r="I68" s="65"/>
      <c r="J68" s="65"/>
      <c r="K68" s="65"/>
      <c r="L68" s="65"/>
    </row>
    <row r="69" spans="2:12" x14ac:dyDescent="0.25">
      <c r="B69" s="258"/>
      <c r="C69" s="195" t="s">
        <v>488</v>
      </c>
      <c r="D69" s="195">
        <v>265</v>
      </c>
      <c r="E69" s="65"/>
      <c r="F69" s="65"/>
      <c r="G69" s="65"/>
      <c r="H69" s="65"/>
      <c r="I69" s="65"/>
      <c r="J69" s="65"/>
      <c r="K69" s="65"/>
      <c r="L69" s="65"/>
    </row>
    <row r="70" spans="2:12" x14ac:dyDescent="0.25">
      <c r="B70" s="261" t="s">
        <v>489</v>
      </c>
      <c r="C70" s="196" t="s">
        <v>449</v>
      </c>
      <c r="D70" s="196" t="s">
        <v>490</v>
      </c>
      <c r="E70" s="65"/>
      <c r="F70" s="65"/>
      <c r="G70" s="65"/>
      <c r="H70" s="65"/>
      <c r="I70" s="65"/>
      <c r="J70" s="65"/>
      <c r="K70" s="65"/>
      <c r="L70" s="65"/>
    </row>
    <row r="71" spans="2:12" x14ac:dyDescent="0.25">
      <c r="B71" s="257"/>
      <c r="C71" s="190" t="s">
        <v>491</v>
      </c>
      <c r="D71" s="190" t="s">
        <v>492</v>
      </c>
      <c r="E71" s="65"/>
      <c r="F71" s="65"/>
      <c r="G71" s="65"/>
      <c r="H71" s="65"/>
      <c r="I71" s="65"/>
      <c r="J71" s="65"/>
      <c r="K71" s="65"/>
      <c r="L71" s="65"/>
    </row>
    <row r="72" spans="2:12" x14ac:dyDescent="0.25">
      <c r="B72" s="257"/>
      <c r="C72" s="190" t="s">
        <v>493</v>
      </c>
      <c r="D72" s="190" t="s">
        <v>492</v>
      </c>
      <c r="E72" s="65"/>
      <c r="F72" s="65"/>
      <c r="G72" s="65"/>
      <c r="H72" s="65"/>
      <c r="I72" s="65"/>
      <c r="J72" s="65"/>
      <c r="K72" s="65"/>
      <c r="L72" s="65"/>
    </row>
    <row r="73" spans="2:12" x14ac:dyDescent="0.25">
      <c r="B73" s="257"/>
      <c r="C73" s="190" t="s">
        <v>494</v>
      </c>
      <c r="D73" s="190" t="s">
        <v>492</v>
      </c>
      <c r="E73" s="65"/>
      <c r="F73" s="65"/>
      <c r="G73" s="65"/>
      <c r="H73" s="65"/>
      <c r="I73" s="65"/>
      <c r="J73" s="65"/>
      <c r="K73" s="65"/>
      <c r="L73" s="65"/>
    </row>
    <row r="74" spans="2:12" x14ac:dyDescent="0.25">
      <c r="B74" s="258"/>
      <c r="C74" s="195" t="s">
        <v>495</v>
      </c>
      <c r="D74" s="195" t="s">
        <v>492</v>
      </c>
      <c r="E74" s="65"/>
      <c r="F74" s="65"/>
      <c r="G74" s="65"/>
      <c r="H74" s="65"/>
      <c r="I74" s="65"/>
      <c r="J74" s="65"/>
      <c r="K74" s="65"/>
      <c r="L74" s="65"/>
    </row>
    <row r="75" spans="2:12" x14ac:dyDescent="0.25">
      <c r="B75" s="261" t="s">
        <v>496</v>
      </c>
      <c r="C75" s="196" t="s">
        <v>449</v>
      </c>
      <c r="D75" s="196" t="s">
        <v>387</v>
      </c>
      <c r="E75" s="65"/>
      <c r="F75" s="65"/>
      <c r="G75" s="65"/>
      <c r="H75" s="65"/>
      <c r="I75" s="65"/>
      <c r="J75" s="65"/>
      <c r="K75" s="65"/>
      <c r="L75" s="65"/>
    </row>
    <row r="76" spans="2:12" x14ac:dyDescent="0.25">
      <c r="B76" s="257"/>
      <c r="C76" s="190" t="s">
        <v>497</v>
      </c>
      <c r="D76" s="190">
        <v>114</v>
      </c>
      <c r="E76" s="65"/>
      <c r="F76" s="65"/>
      <c r="G76" s="65"/>
      <c r="H76" s="65"/>
      <c r="I76" s="65"/>
      <c r="J76" s="65"/>
      <c r="K76" s="65"/>
      <c r="L76" s="65"/>
    </row>
    <row r="77" spans="2:12" x14ac:dyDescent="0.25">
      <c r="B77" s="257"/>
      <c r="C77" s="190" t="s">
        <v>498</v>
      </c>
      <c r="D77" s="190" t="s">
        <v>387</v>
      </c>
      <c r="E77" s="65"/>
      <c r="F77" s="65"/>
      <c r="G77" s="65"/>
      <c r="H77" s="65"/>
      <c r="I77" s="65"/>
      <c r="J77" s="65"/>
      <c r="K77" s="65"/>
      <c r="L77" s="65"/>
    </row>
    <row r="78" spans="2:12" x14ac:dyDescent="0.25">
      <c r="B78" s="257"/>
      <c r="C78" s="190" t="s">
        <v>499</v>
      </c>
      <c r="D78" s="190">
        <v>279</v>
      </c>
      <c r="E78" s="65"/>
      <c r="F78" s="65"/>
      <c r="G78" s="65"/>
      <c r="H78" s="65"/>
      <c r="I78" s="65"/>
      <c r="J78" s="65"/>
      <c r="K78" s="65"/>
      <c r="L78" s="65"/>
    </row>
    <row r="79" spans="2:12" x14ac:dyDescent="0.25">
      <c r="B79" s="257"/>
      <c r="C79" s="190" t="s">
        <v>500</v>
      </c>
      <c r="D79" s="190">
        <v>278</v>
      </c>
      <c r="E79" s="65"/>
      <c r="F79" s="65"/>
      <c r="G79" s="65"/>
      <c r="H79" s="65"/>
      <c r="I79" s="65"/>
      <c r="J79" s="65"/>
      <c r="K79" s="65"/>
      <c r="L79" s="65"/>
    </row>
    <row r="80" spans="2:12" x14ac:dyDescent="0.25">
      <c r="B80" s="258"/>
      <c r="C80" s="195" t="s">
        <v>501</v>
      </c>
      <c r="D80" s="195">
        <v>114</v>
      </c>
      <c r="E80" s="65"/>
      <c r="F80" s="65"/>
      <c r="G80" s="65"/>
      <c r="H80" s="65"/>
      <c r="I80" s="65"/>
      <c r="J80" s="65"/>
      <c r="K80" s="65"/>
      <c r="L80" s="65"/>
    </row>
    <row r="81" spans="2:12" x14ac:dyDescent="0.25">
      <c r="B81" s="261" t="s">
        <v>502</v>
      </c>
      <c r="C81" s="196" t="s">
        <v>449</v>
      </c>
      <c r="D81" s="196">
        <v>126</v>
      </c>
      <c r="E81" s="65"/>
      <c r="F81" s="65"/>
      <c r="G81" s="65"/>
      <c r="H81" s="65"/>
      <c r="I81" s="65"/>
      <c r="J81" s="65"/>
      <c r="K81" s="65"/>
      <c r="L81" s="65"/>
    </row>
    <row r="82" spans="2:12" ht="25.5" x14ac:dyDescent="0.25">
      <c r="B82" s="257"/>
      <c r="C82" s="190" t="s">
        <v>503</v>
      </c>
      <c r="D82" s="190" t="s">
        <v>504</v>
      </c>
      <c r="E82" s="65"/>
      <c r="F82" s="65"/>
      <c r="G82" s="65"/>
      <c r="H82" s="65"/>
      <c r="I82" s="65"/>
      <c r="J82" s="65"/>
      <c r="K82" s="65"/>
      <c r="L82" s="65"/>
    </row>
    <row r="83" spans="2:12" x14ac:dyDescent="0.25">
      <c r="B83" s="257"/>
      <c r="C83" s="190" t="s">
        <v>505</v>
      </c>
      <c r="D83" s="190" t="s">
        <v>504</v>
      </c>
      <c r="E83" s="65"/>
      <c r="F83" s="65"/>
      <c r="G83" s="65"/>
      <c r="H83" s="65"/>
      <c r="I83" s="65"/>
      <c r="J83" s="65"/>
      <c r="K83" s="65"/>
      <c r="L83" s="65"/>
    </row>
    <row r="84" spans="2:12" x14ac:dyDescent="0.25">
      <c r="B84" s="257"/>
      <c r="C84" s="190" t="s">
        <v>506</v>
      </c>
      <c r="D84" s="190" t="s">
        <v>250</v>
      </c>
      <c r="E84" s="65"/>
      <c r="F84" s="65"/>
      <c r="G84" s="65"/>
      <c r="H84" s="65"/>
      <c r="I84" s="65"/>
      <c r="J84" s="65"/>
      <c r="K84" s="65"/>
      <c r="L84" s="65"/>
    </row>
    <row r="85" spans="2:12" x14ac:dyDescent="0.25">
      <c r="B85" s="258"/>
      <c r="C85" s="195" t="s">
        <v>507</v>
      </c>
      <c r="D85" s="195">
        <v>280</v>
      </c>
      <c r="E85" s="65"/>
      <c r="F85" s="65"/>
      <c r="G85" s="65"/>
      <c r="H85" s="65"/>
      <c r="I85" s="65"/>
      <c r="J85" s="65"/>
      <c r="K85" s="65"/>
      <c r="L85" s="65"/>
    </row>
    <row r="86" spans="2:12" x14ac:dyDescent="0.25">
      <c r="B86" s="261" t="s">
        <v>508</v>
      </c>
      <c r="C86" s="196" t="s">
        <v>449</v>
      </c>
      <c r="D86" s="196" t="s">
        <v>509</v>
      </c>
      <c r="E86" s="65"/>
      <c r="F86" s="65"/>
      <c r="G86" s="65"/>
      <c r="H86" s="65"/>
      <c r="I86" s="65"/>
      <c r="J86" s="65"/>
      <c r="K86" s="65"/>
      <c r="L86" s="65"/>
    </row>
    <row r="87" spans="2:12" x14ac:dyDescent="0.25">
      <c r="B87" s="257"/>
      <c r="C87" s="190" t="s">
        <v>510</v>
      </c>
      <c r="D87" s="190">
        <v>98</v>
      </c>
      <c r="E87" s="65"/>
      <c r="F87" s="65"/>
      <c r="G87" s="65"/>
      <c r="H87" s="65"/>
      <c r="I87" s="65"/>
      <c r="J87" s="65"/>
      <c r="K87" s="65"/>
      <c r="L87" s="65"/>
    </row>
    <row r="88" spans="2:12" x14ac:dyDescent="0.25">
      <c r="B88" s="257"/>
      <c r="C88" s="190" t="s">
        <v>511</v>
      </c>
      <c r="D88" s="190">
        <v>98</v>
      </c>
      <c r="E88" s="65"/>
      <c r="F88" s="65"/>
      <c r="G88" s="65"/>
      <c r="H88" s="65"/>
      <c r="I88" s="65"/>
      <c r="J88" s="65"/>
      <c r="K88" s="65"/>
      <c r="L88" s="65"/>
    </row>
    <row r="89" spans="2:12" ht="12.75" customHeight="1" x14ac:dyDescent="0.25">
      <c r="B89" s="257"/>
      <c r="C89" s="190" t="s">
        <v>512</v>
      </c>
      <c r="D89" s="190">
        <v>98</v>
      </c>
      <c r="E89" s="65"/>
      <c r="F89" s="65"/>
      <c r="G89" s="65"/>
      <c r="H89" s="65"/>
      <c r="I89" s="65"/>
      <c r="J89" s="65"/>
      <c r="K89" s="65"/>
      <c r="L89" s="65"/>
    </row>
    <row r="90" spans="2:12" ht="12.75" customHeight="1" x14ac:dyDescent="0.25">
      <c r="B90" s="257"/>
      <c r="C90" s="190" t="s">
        <v>513</v>
      </c>
      <c r="D90" s="190">
        <v>98</v>
      </c>
      <c r="E90" s="65"/>
      <c r="F90" s="65"/>
      <c r="G90" s="65"/>
      <c r="H90" s="65"/>
      <c r="I90" s="65"/>
      <c r="J90" s="65"/>
      <c r="K90" s="65"/>
      <c r="L90" s="65"/>
    </row>
    <row r="91" spans="2:12" x14ac:dyDescent="0.25">
      <c r="B91" s="257"/>
      <c r="C91" s="190" t="s">
        <v>514</v>
      </c>
      <c r="D91" s="190" t="s">
        <v>515</v>
      </c>
      <c r="E91" s="65"/>
      <c r="F91" s="65"/>
      <c r="G91" s="65"/>
      <c r="H91" s="65"/>
      <c r="I91" s="65"/>
      <c r="J91" s="65"/>
      <c r="K91" s="65"/>
      <c r="L91" s="65"/>
    </row>
    <row r="92" spans="2:12" x14ac:dyDescent="0.25">
      <c r="B92" s="257"/>
      <c r="C92" s="190" t="s">
        <v>516</v>
      </c>
      <c r="D92" s="190" t="s">
        <v>193</v>
      </c>
      <c r="E92" s="65"/>
      <c r="F92" s="65"/>
      <c r="G92" s="65"/>
      <c r="H92" s="65"/>
      <c r="I92" s="65"/>
      <c r="J92" s="65"/>
      <c r="K92" s="65"/>
      <c r="L92" s="65"/>
    </row>
    <row r="93" spans="2:12" x14ac:dyDescent="0.25">
      <c r="B93" s="258"/>
      <c r="C93" s="195" t="s">
        <v>517</v>
      </c>
      <c r="D93" s="195">
        <v>122</v>
      </c>
      <c r="E93" s="65"/>
      <c r="F93" s="65"/>
      <c r="G93" s="65"/>
      <c r="H93" s="65"/>
      <c r="I93" s="65"/>
      <c r="J93" s="65"/>
      <c r="K93" s="65"/>
      <c r="L93" s="65"/>
    </row>
    <row r="94" spans="2:12" x14ac:dyDescent="0.25">
      <c r="B94" s="261" t="s">
        <v>518</v>
      </c>
      <c r="C94" s="196" t="s">
        <v>449</v>
      </c>
      <c r="D94" s="196" t="s">
        <v>519</v>
      </c>
      <c r="E94" s="65"/>
      <c r="F94" s="65"/>
      <c r="G94" s="65"/>
      <c r="H94" s="65"/>
      <c r="I94" s="65"/>
      <c r="J94" s="65"/>
      <c r="K94" s="65"/>
      <c r="L94" s="65"/>
    </row>
    <row r="95" spans="2:12" x14ac:dyDescent="0.25">
      <c r="B95" s="257"/>
      <c r="C95" s="190" t="s">
        <v>520</v>
      </c>
      <c r="D95" s="190" t="s">
        <v>521</v>
      </c>
      <c r="E95" s="65"/>
      <c r="F95" s="65"/>
      <c r="G95" s="65"/>
      <c r="H95" s="65"/>
      <c r="I95" s="65"/>
      <c r="J95" s="65"/>
      <c r="K95" s="65"/>
      <c r="L95" s="65"/>
    </row>
    <row r="96" spans="2:12" x14ac:dyDescent="0.25">
      <c r="B96" s="257"/>
      <c r="C96" s="190" t="s">
        <v>522</v>
      </c>
      <c r="D96" s="190" t="s">
        <v>523</v>
      </c>
      <c r="E96" s="65"/>
      <c r="F96" s="65"/>
      <c r="G96" s="65"/>
      <c r="H96" s="65"/>
      <c r="I96" s="65"/>
      <c r="J96" s="65"/>
      <c r="K96" s="65"/>
      <c r="L96" s="65"/>
    </row>
    <row r="97" spans="2:12" x14ac:dyDescent="0.25">
      <c r="B97" s="257"/>
      <c r="C97" s="190" t="s">
        <v>524</v>
      </c>
      <c r="D97" s="190" t="s">
        <v>521</v>
      </c>
      <c r="E97" s="65"/>
      <c r="F97" s="65"/>
      <c r="G97" s="65"/>
      <c r="H97" s="65"/>
      <c r="I97" s="65"/>
      <c r="J97" s="65"/>
      <c r="K97" s="65"/>
      <c r="L97" s="65"/>
    </row>
    <row r="98" spans="2:12" x14ac:dyDescent="0.25">
      <c r="B98" s="257"/>
      <c r="C98" s="190" t="s">
        <v>525</v>
      </c>
      <c r="D98" s="190">
        <v>277</v>
      </c>
      <c r="E98" s="65"/>
      <c r="F98" s="65"/>
      <c r="G98" s="65"/>
      <c r="H98" s="65"/>
      <c r="I98" s="65"/>
      <c r="J98" s="65"/>
      <c r="K98" s="65"/>
      <c r="L98" s="65"/>
    </row>
    <row r="99" spans="2:12" x14ac:dyDescent="0.25">
      <c r="B99" s="258"/>
      <c r="C99" s="195" t="s">
        <v>526</v>
      </c>
      <c r="D99" s="195">
        <v>277</v>
      </c>
      <c r="E99" s="65"/>
      <c r="F99" s="65"/>
      <c r="G99" s="65"/>
      <c r="H99" s="65"/>
      <c r="I99" s="65"/>
      <c r="J99" s="65"/>
      <c r="K99" s="65"/>
      <c r="L99" s="65"/>
    </row>
    <row r="100" spans="2:12" x14ac:dyDescent="0.25">
      <c r="B100" s="261" t="s">
        <v>527</v>
      </c>
      <c r="C100" s="196" t="s">
        <v>449</v>
      </c>
      <c r="D100" s="196" t="s">
        <v>528</v>
      </c>
      <c r="E100" s="65"/>
      <c r="F100" s="65"/>
      <c r="G100" s="65"/>
      <c r="H100" s="65"/>
      <c r="I100" s="65"/>
      <c r="J100" s="65"/>
      <c r="K100" s="65"/>
      <c r="L100" s="65"/>
    </row>
    <row r="101" spans="2:12" x14ac:dyDescent="0.25">
      <c r="B101" s="258"/>
      <c r="C101" s="195" t="s">
        <v>529</v>
      </c>
      <c r="D101" s="195">
        <v>169</v>
      </c>
      <c r="E101" s="65"/>
      <c r="F101" s="65"/>
      <c r="G101" s="65"/>
      <c r="H101" s="65"/>
      <c r="I101" s="65"/>
      <c r="J101" s="65"/>
      <c r="K101" s="65"/>
      <c r="L101" s="65"/>
    </row>
    <row r="102" spans="2:12" x14ac:dyDescent="0.25">
      <c r="B102" s="193" t="s">
        <v>574</v>
      </c>
      <c r="C102" s="193"/>
      <c r="D102" s="193"/>
      <c r="E102" s="65"/>
      <c r="F102" s="65"/>
      <c r="G102" s="65"/>
      <c r="H102" s="65"/>
      <c r="I102" s="65"/>
      <c r="J102" s="65"/>
      <c r="K102" s="65"/>
      <c r="L102" s="65"/>
    </row>
    <row r="103" spans="2:12" x14ac:dyDescent="0.25">
      <c r="B103" s="257" t="s">
        <v>530</v>
      </c>
      <c r="C103" s="190" t="s">
        <v>449</v>
      </c>
      <c r="D103" s="190" t="s">
        <v>531</v>
      </c>
      <c r="E103" s="65"/>
      <c r="F103" s="65"/>
      <c r="G103" s="65"/>
      <c r="H103" s="65"/>
      <c r="I103" s="65"/>
      <c r="J103" s="65"/>
      <c r="K103" s="65"/>
      <c r="L103" s="65"/>
    </row>
    <row r="104" spans="2:12" x14ac:dyDescent="0.25">
      <c r="B104" s="257"/>
      <c r="C104" s="190" t="s">
        <v>532</v>
      </c>
      <c r="D104" s="190">
        <v>137</v>
      </c>
      <c r="E104" s="65"/>
      <c r="F104" s="65"/>
      <c r="G104" s="65"/>
      <c r="H104" s="65"/>
      <c r="I104" s="65"/>
      <c r="J104" s="65"/>
      <c r="K104" s="65"/>
      <c r="L104" s="65"/>
    </row>
    <row r="105" spans="2:12" x14ac:dyDescent="0.25">
      <c r="B105" s="257"/>
      <c r="C105" s="190" t="s">
        <v>533</v>
      </c>
      <c r="D105" s="190" t="s">
        <v>534</v>
      </c>
      <c r="E105" s="65"/>
      <c r="F105" s="65"/>
      <c r="G105" s="65"/>
      <c r="H105" s="65"/>
      <c r="I105" s="65"/>
      <c r="J105" s="65"/>
      <c r="K105" s="65"/>
      <c r="L105" s="65"/>
    </row>
    <row r="106" spans="2:12" x14ac:dyDescent="0.25">
      <c r="B106" s="258"/>
      <c r="C106" s="195" t="s">
        <v>535</v>
      </c>
      <c r="D106" s="195">
        <v>266</v>
      </c>
      <c r="E106" s="65"/>
      <c r="F106" s="65"/>
      <c r="G106" s="65"/>
      <c r="H106" s="65"/>
      <c r="I106" s="65"/>
      <c r="J106" s="65"/>
      <c r="K106" s="65"/>
      <c r="L106" s="65"/>
    </row>
    <row r="107" spans="2:12" x14ac:dyDescent="0.25">
      <c r="B107" s="189" t="s">
        <v>536</v>
      </c>
      <c r="C107" s="197" t="s">
        <v>449</v>
      </c>
      <c r="D107" s="197">
        <v>167</v>
      </c>
      <c r="E107" s="65"/>
      <c r="F107" s="65"/>
      <c r="G107" s="65"/>
      <c r="H107" s="65"/>
      <c r="I107" s="65"/>
      <c r="J107" s="65"/>
      <c r="K107" s="65"/>
      <c r="L107" s="65"/>
    </row>
    <row r="108" spans="2:12" x14ac:dyDescent="0.25">
      <c r="B108" s="257" t="s">
        <v>537</v>
      </c>
      <c r="C108" s="190" t="s">
        <v>449</v>
      </c>
      <c r="D108" s="190" t="s">
        <v>538</v>
      </c>
      <c r="E108" s="65"/>
      <c r="F108" s="65"/>
      <c r="G108" s="65"/>
      <c r="H108" s="65"/>
      <c r="I108" s="65"/>
      <c r="J108" s="65"/>
      <c r="K108" s="65"/>
      <c r="L108" s="65"/>
    </row>
    <row r="109" spans="2:12" x14ac:dyDescent="0.25">
      <c r="B109" s="257"/>
      <c r="C109" s="190" t="s">
        <v>539</v>
      </c>
      <c r="D109" s="190">
        <v>267</v>
      </c>
      <c r="E109" s="65"/>
      <c r="F109" s="65"/>
      <c r="G109" s="65"/>
      <c r="H109" s="65"/>
      <c r="I109" s="65"/>
      <c r="J109" s="65"/>
      <c r="K109" s="65"/>
      <c r="L109" s="65"/>
    </row>
    <row r="110" spans="2:12" x14ac:dyDescent="0.25">
      <c r="B110" s="257"/>
      <c r="C110" s="190" t="s">
        <v>540</v>
      </c>
      <c r="D110" s="190">
        <v>268</v>
      </c>
      <c r="E110" s="65"/>
      <c r="F110" s="65"/>
      <c r="G110" s="65"/>
      <c r="H110" s="65"/>
      <c r="I110" s="65"/>
      <c r="J110" s="65"/>
      <c r="K110" s="65"/>
      <c r="L110" s="65"/>
    </row>
    <row r="111" spans="2:12" x14ac:dyDescent="0.25">
      <c r="B111" s="257"/>
      <c r="C111" s="190" t="s">
        <v>541</v>
      </c>
      <c r="D111" s="190">
        <v>267</v>
      </c>
      <c r="E111" s="65"/>
      <c r="F111" s="65"/>
      <c r="G111" s="65"/>
      <c r="H111" s="65"/>
      <c r="I111" s="65"/>
      <c r="J111" s="65"/>
      <c r="K111" s="65"/>
      <c r="L111" s="65"/>
    </row>
    <row r="112" spans="2:12" x14ac:dyDescent="0.25">
      <c r="B112" s="257"/>
      <c r="C112" s="190" t="s">
        <v>542</v>
      </c>
      <c r="D112" s="190">
        <v>268</v>
      </c>
      <c r="E112" s="65"/>
      <c r="F112" s="65"/>
      <c r="G112" s="65"/>
      <c r="H112" s="65"/>
      <c r="I112" s="65"/>
      <c r="J112" s="65"/>
      <c r="K112" s="65"/>
      <c r="L112" s="65"/>
    </row>
    <row r="113" spans="2:12" x14ac:dyDescent="0.25">
      <c r="B113" s="257"/>
      <c r="C113" s="190" t="s">
        <v>543</v>
      </c>
      <c r="D113" s="190" t="s">
        <v>544</v>
      </c>
      <c r="E113" s="65"/>
      <c r="F113" s="65"/>
      <c r="G113" s="65"/>
      <c r="H113" s="65"/>
      <c r="I113" s="65"/>
      <c r="J113" s="65"/>
      <c r="K113" s="65"/>
      <c r="L113" s="65"/>
    </row>
    <row r="114" spans="2:12" x14ac:dyDescent="0.25">
      <c r="B114" s="257"/>
      <c r="C114" s="190" t="s">
        <v>545</v>
      </c>
      <c r="D114" s="190" t="s">
        <v>546</v>
      </c>
      <c r="E114" s="65"/>
      <c r="F114" s="65"/>
      <c r="G114" s="65"/>
      <c r="H114" s="65"/>
      <c r="I114" s="65"/>
      <c r="J114" s="65"/>
      <c r="K114" s="65"/>
      <c r="L114" s="65"/>
    </row>
    <row r="115" spans="2:12" x14ac:dyDescent="0.25">
      <c r="B115" s="257"/>
      <c r="C115" s="190" t="s">
        <v>547</v>
      </c>
      <c r="D115" s="190" t="s">
        <v>546</v>
      </c>
      <c r="E115" s="65"/>
      <c r="F115" s="65"/>
      <c r="G115" s="65"/>
      <c r="H115" s="65"/>
      <c r="I115" s="65"/>
      <c r="J115" s="65"/>
      <c r="K115" s="65"/>
      <c r="L115" s="65"/>
    </row>
    <row r="116" spans="2:12" x14ac:dyDescent="0.25">
      <c r="B116" s="257"/>
      <c r="C116" s="190" t="s">
        <v>548</v>
      </c>
      <c r="D116" s="190">
        <v>267</v>
      </c>
      <c r="E116" s="65"/>
      <c r="F116" s="65"/>
      <c r="G116" s="65"/>
      <c r="H116" s="65"/>
      <c r="I116" s="65"/>
      <c r="J116" s="65"/>
      <c r="K116" s="65"/>
      <c r="L116" s="65"/>
    </row>
    <row r="117" spans="2:12" x14ac:dyDescent="0.25">
      <c r="B117" s="257"/>
      <c r="C117" s="190" t="s">
        <v>549</v>
      </c>
      <c r="D117" s="190">
        <v>269</v>
      </c>
      <c r="E117" s="65"/>
      <c r="F117" s="65"/>
      <c r="G117" s="65"/>
      <c r="H117" s="65"/>
      <c r="I117" s="65"/>
      <c r="J117" s="65"/>
      <c r="K117" s="65"/>
      <c r="L117" s="65"/>
    </row>
    <row r="118" spans="2:12" x14ac:dyDescent="0.25">
      <c r="B118" s="258"/>
      <c r="C118" s="195" t="s">
        <v>550</v>
      </c>
      <c r="D118" s="195">
        <v>269</v>
      </c>
      <c r="E118" s="65"/>
      <c r="F118" s="65"/>
      <c r="G118" s="65"/>
      <c r="H118" s="65"/>
      <c r="I118" s="65"/>
      <c r="J118" s="65"/>
      <c r="K118" s="65"/>
      <c r="L118" s="65"/>
    </row>
    <row r="119" spans="2:12" x14ac:dyDescent="0.25">
      <c r="B119" s="257" t="s">
        <v>551</v>
      </c>
      <c r="C119" s="190" t="s">
        <v>449</v>
      </c>
      <c r="D119" s="190">
        <v>149</v>
      </c>
      <c r="E119" s="65"/>
      <c r="F119" s="65"/>
      <c r="G119" s="65"/>
      <c r="H119" s="65"/>
      <c r="I119" s="65"/>
      <c r="J119" s="65"/>
      <c r="K119" s="65"/>
      <c r="L119" s="65"/>
    </row>
    <row r="120" spans="2:12" x14ac:dyDescent="0.25">
      <c r="B120" s="257"/>
      <c r="C120" s="190" t="s">
        <v>552</v>
      </c>
      <c r="D120" s="190" t="s">
        <v>553</v>
      </c>
      <c r="E120" s="65"/>
      <c r="F120" s="65"/>
      <c r="G120" s="65"/>
      <c r="H120" s="65"/>
      <c r="I120" s="65"/>
      <c r="J120" s="65"/>
      <c r="K120" s="65"/>
      <c r="L120" s="65"/>
    </row>
    <row r="121" spans="2:12" x14ac:dyDescent="0.25">
      <c r="B121" s="257"/>
      <c r="C121" s="190" t="s">
        <v>554</v>
      </c>
      <c r="D121" s="190" t="s">
        <v>555</v>
      </c>
      <c r="E121" s="65"/>
      <c r="F121" s="65"/>
      <c r="G121" s="65"/>
      <c r="H121" s="65"/>
      <c r="I121" s="65"/>
      <c r="J121" s="65"/>
      <c r="K121" s="65"/>
      <c r="L121" s="65"/>
    </row>
    <row r="122" spans="2:12" x14ac:dyDescent="0.25">
      <c r="B122" s="258"/>
      <c r="C122" s="195" t="s">
        <v>556</v>
      </c>
      <c r="D122" s="195" t="s">
        <v>557</v>
      </c>
      <c r="E122" s="65"/>
      <c r="F122" s="65"/>
      <c r="G122" s="65"/>
      <c r="H122" s="65"/>
      <c r="I122" s="65"/>
      <c r="J122" s="65"/>
      <c r="K122" s="65"/>
      <c r="L122" s="65"/>
    </row>
    <row r="123" spans="2:12" x14ac:dyDescent="0.25">
      <c r="B123" s="257" t="s">
        <v>558</v>
      </c>
      <c r="C123" s="190" t="s">
        <v>449</v>
      </c>
      <c r="D123" s="190">
        <v>138</v>
      </c>
      <c r="E123" s="65"/>
      <c r="F123" s="65"/>
      <c r="G123" s="65"/>
      <c r="H123" s="65"/>
      <c r="I123" s="65"/>
      <c r="J123" s="65"/>
      <c r="K123" s="65"/>
      <c r="L123" s="65"/>
    </row>
    <row r="124" spans="2:12" x14ac:dyDescent="0.25">
      <c r="B124" s="258"/>
      <c r="C124" s="195" t="s">
        <v>559</v>
      </c>
      <c r="D124" s="195" t="s">
        <v>560</v>
      </c>
      <c r="E124" s="65"/>
      <c r="F124" s="65"/>
      <c r="G124" s="65"/>
      <c r="H124" s="65"/>
      <c r="I124" s="65"/>
      <c r="J124" s="65"/>
      <c r="K124" s="65"/>
      <c r="L124" s="65"/>
    </row>
    <row r="125" spans="2:12" x14ac:dyDescent="0.25">
      <c r="B125" s="257" t="s">
        <v>561</v>
      </c>
      <c r="C125" s="190" t="s">
        <v>449</v>
      </c>
      <c r="D125" s="190" t="s">
        <v>562</v>
      </c>
      <c r="E125" s="65"/>
      <c r="F125" s="65"/>
      <c r="G125" s="65"/>
      <c r="H125" s="65"/>
      <c r="I125" s="65"/>
      <c r="J125" s="65"/>
      <c r="K125" s="65"/>
      <c r="L125" s="65"/>
    </row>
    <row r="126" spans="2:12" x14ac:dyDescent="0.25">
      <c r="B126" s="258"/>
      <c r="C126" s="195" t="s">
        <v>563</v>
      </c>
      <c r="D126" s="195" t="s">
        <v>562</v>
      </c>
      <c r="E126" s="65"/>
      <c r="F126" s="65"/>
      <c r="G126" s="65"/>
      <c r="H126" s="65"/>
      <c r="I126" s="65"/>
      <c r="J126" s="65"/>
      <c r="K126" s="65"/>
      <c r="L126" s="65"/>
    </row>
    <row r="127" spans="2:12" ht="30" customHeight="1" x14ac:dyDescent="0.25">
      <c r="B127" s="259" t="s">
        <v>564</v>
      </c>
      <c r="C127" s="190" t="s">
        <v>449</v>
      </c>
      <c r="D127" s="190"/>
      <c r="E127" s="65"/>
      <c r="F127" s="65"/>
      <c r="G127" s="65"/>
      <c r="H127" s="65"/>
      <c r="I127" s="65"/>
      <c r="J127" s="65"/>
      <c r="K127" s="65"/>
      <c r="L127" s="65"/>
    </row>
    <row r="128" spans="2:12" x14ac:dyDescent="0.25">
      <c r="B128" s="260"/>
      <c r="C128" s="195" t="s">
        <v>565</v>
      </c>
      <c r="D128" s="195">
        <v>137</v>
      </c>
      <c r="E128" s="65"/>
      <c r="F128" s="65"/>
      <c r="G128" s="65"/>
      <c r="H128" s="65"/>
      <c r="I128" s="65"/>
      <c r="J128" s="65"/>
      <c r="K128" s="65"/>
      <c r="L128" s="65"/>
    </row>
    <row r="129" spans="2:12" x14ac:dyDescent="0.25">
      <c r="B129" s="257" t="s">
        <v>566</v>
      </c>
      <c r="C129" s="190" t="s">
        <v>449</v>
      </c>
      <c r="D129" s="190" t="s">
        <v>567</v>
      </c>
      <c r="E129" s="65"/>
      <c r="F129" s="65"/>
      <c r="G129" s="65"/>
      <c r="H129" s="65"/>
      <c r="I129" s="65"/>
      <c r="J129" s="65"/>
      <c r="K129" s="65"/>
      <c r="L129" s="65"/>
    </row>
    <row r="130" spans="2:12" x14ac:dyDescent="0.25">
      <c r="B130" s="257"/>
      <c r="C130" s="190" t="s">
        <v>568</v>
      </c>
      <c r="D130" s="190" t="s">
        <v>385</v>
      </c>
      <c r="E130" s="65"/>
      <c r="F130" s="65"/>
      <c r="G130" s="65"/>
      <c r="H130" s="65"/>
      <c r="I130" s="65"/>
      <c r="J130" s="65"/>
      <c r="K130" s="65"/>
      <c r="L130" s="65"/>
    </row>
    <row r="131" spans="2:12" x14ac:dyDescent="0.25">
      <c r="B131" s="258"/>
      <c r="C131" s="195" t="s">
        <v>569</v>
      </c>
      <c r="D131" s="195" t="s">
        <v>385</v>
      </c>
      <c r="E131" s="65"/>
      <c r="F131" s="65"/>
      <c r="G131" s="65"/>
      <c r="H131" s="65"/>
      <c r="I131" s="65"/>
      <c r="J131" s="65"/>
      <c r="K131" s="65"/>
      <c r="L131" s="65"/>
    </row>
    <row r="132" spans="2:12" x14ac:dyDescent="0.25">
      <c r="B132" s="262" t="s">
        <v>570</v>
      </c>
      <c r="C132" s="190" t="s">
        <v>449</v>
      </c>
      <c r="D132" s="190">
        <v>169</v>
      </c>
      <c r="E132" s="65"/>
      <c r="F132" s="65"/>
      <c r="G132" s="65"/>
      <c r="H132" s="65"/>
      <c r="I132" s="65"/>
      <c r="J132" s="65"/>
      <c r="K132" s="65"/>
      <c r="L132" s="65"/>
    </row>
    <row r="133" spans="2:12" x14ac:dyDescent="0.25">
      <c r="B133" s="263"/>
      <c r="C133" s="202" t="s">
        <v>571</v>
      </c>
      <c r="D133" s="198">
        <v>169</v>
      </c>
      <c r="E133" s="65"/>
      <c r="F133" s="65"/>
      <c r="G133" s="65"/>
      <c r="H133" s="65"/>
      <c r="I133" s="65"/>
      <c r="J133" s="65"/>
      <c r="K133" s="65"/>
      <c r="L133" s="65"/>
    </row>
    <row r="134" spans="2:12" x14ac:dyDescent="0.25">
      <c r="B134" s="262" t="s">
        <v>572</v>
      </c>
      <c r="C134" s="190" t="s">
        <v>449</v>
      </c>
      <c r="D134" s="190">
        <v>174</v>
      </c>
      <c r="E134" s="65"/>
      <c r="F134" s="65"/>
      <c r="G134" s="65"/>
      <c r="H134" s="65"/>
      <c r="I134" s="65"/>
      <c r="J134" s="65"/>
      <c r="K134" s="65"/>
      <c r="L134" s="65"/>
    </row>
    <row r="135" spans="2:12" ht="15.75" customHeight="1" thickBot="1" x14ac:dyDescent="0.3">
      <c r="B135" s="264"/>
      <c r="C135" s="203" t="s">
        <v>573</v>
      </c>
      <c r="D135" s="199">
        <v>174</v>
      </c>
      <c r="E135" s="65"/>
      <c r="F135" s="65"/>
      <c r="G135" s="65"/>
      <c r="H135" s="65"/>
      <c r="I135" s="65"/>
      <c r="J135" s="65"/>
      <c r="K135" s="65"/>
      <c r="L135" s="65"/>
    </row>
    <row r="136" spans="2:12" x14ac:dyDescent="0.25">
      <c r="B136" s="92"/>
      <c r="C136" s="65"/>
      <c r="D136" s="168"/>
      <c r="E136" s="65"/>
      <c r="F136" s="65"/>
      <c r="G136" s="65"/>
      <c r="H136" s="65"/>
      <c r="I136" s="65"/>
      <c r="J136" s="65"/>
      <c r="K136" s="65"/>
      <c r="L136" s="65"/>
    </row>
    <row r="137" spans="2:12" x14ac:dyDescent="0.25">
      <c r="B137" s="92"/>
      <c r="C137" s="65"/>
      <c r="D137" s="168"/>
      <c r="E137" s="65"/>
      <c r="F137" s="65"/>
      <c r="G137" s="65"/>
      <c r="H137" s="65"/>
      <c r="I137" s="65"/>
      <c r="J137" s="65"/>
      <c r="K137" s="65"/>
      <c r="L137" s="65"/>
    </row>
    <row r="138" spans="2:12" x14ac:dyDescent="0.25">
      <c r="B138" s="92"/>
      <c r="C138" s="65"/>
      <c r="D138" s="168"/>
      <c r="E138" s="65"/>
      <c r="F138" s="65"/>
      <c r="G138" s="65"/>
      <c r="H138" s="65"/>
      <c r="I138" s="65"/>
      <c r="J138" s="65"/>
      <c r="K138" s="65"/>
      <c r="L138" s="65"/>
    </row>
    <row r="139" spans="2:12" x14ac:dyDescent="0.25">
      <c r="B139" s="92"/>
      <c r="C139" s="65"/>
      <c r="D139" s="168"/>
      <c r="E139" s="65"/>
      <c r="F139" s="65"/>
      <c r="G139" s="65"/>
      <c r="H139" s="65"/>
      <c r="I139" s="65"/>
      <c r="J139" s="65"/>
      <c r="K139" s="65"/>
      <c r="L139" s="65"/>
    </row>
    <row r="140" spans="2:12" x14ac:dyDescent="0.25">
      <c r="B140" s="92"/>
      <c r="C140" s="65"/>
      <c r="D140" s="168"/>
      <c r="E140" s="65"/>
      <c r="F140" s="65"/>
      <c r="G140" s="65"/>
      <c r="H140" s="65"/>
      <c r="I140" s="65"/>
      <c r="J140" s="65"/>
      <c r="K140" s="65"/>
      <c r="L140" s="65"/>
    </row>
    <row r="141" spans="2:12" x14ac:dyDescent="0.25">
      <c r="B141" s="92"/>
      <c r="C141" s="65"/>
      <c r="D141" s="168"/>
      <c r="E141" s="65"/>
      <c r="F141" s="65"/>
      <c r="G141" s="65"/>
      <c r="H141" s="65"/>
      <c r="I141" s="65"/>
      <c r="J141" s="65"/>
      <c r="K141" s="65"/>
      <c r="L141" s="65"/>
    </row>
    <row r="142" spans="2:12" x14ac:dyDescent="0.25">
      <c r="B142" s="92"/>
      <c r="C142" s="65"/>
      <c r="D142" s="168"/>
      <c r="E142" s="65"/>
      <c r="F142" s="65"/>
      <c r="G142" s="65"/>
      <c r="H142" s="65"/>
      <c r="I142" s="65"/>
      <c r="J142" s="65"/>
      <c r="K142" s="65"/>
      <c r="L142" s="65"/>
    </row>
    <row r="143" spans="2:12" x14ac:dyDescent="0.25">
      <c r="B143" s="92"/>
      <c r="C143" s="65"/>
      <c r="D143" s="168"/>
      <c r="E143" s="65"/>
      <c r="F143" s="65"/>
      <c r="G143" s="65"/>
      <c r="H143" s="65"/>
      <c r="I143" s="65"/>
      <c r="J143" s="65"/>
      <c r="K143" s="65"/>
      <c r="L143" s="65"/>
    </row>
    <row r="144" spans="2:12" x14ac:dyDescent="0.25">
      <c r="B144" s="92"/>
      <c r="C144" s="65"/>
      <c r="D144" s="168"/>
      <c r="E144" s="65"/>
      <c r="F144" s="65"/>
      <c r="G144" s="65"/>
      <c r="H144" s="65"/>
      <c r="I144" s="65"/>
      <c r="J144" s="65"/>
      <c r="K144" s="65"/>
      <c r="L144" s="65"/>
    </row>
    <row r="145" spans="2:12" x14ac:dyDescent="0.25">
      <c r="B145" s="92"/>
      <c r="C145" s="65"/>
      <c r="D145" s="168"/>
      <c r="E145" s="65"/>
      <c r="F145" s="65"/>
      <c r="G145" s="65"/>
      <c r="H145" s="65"/>
      <c r="I145" s="65"/>
      <c r="J145" s="65"/>
      <c r="K145" s="65"/>
      <c r="L145" s="65"/>
    </row>
    <row r="146" spans="2:12" x14ac:dyDescent="0.25">
      <c r="B146" s="92"/>
      <c r="C146" s="65"/>
      <c r="D146" s="168"/>
      <c r="E146" s="65"/>
      <c r="F146" s="65"/>
      <c r="G146" s="65"/>
      <c r="H146" s="65"/>
      <c r="I146" s="65"/>
      <c r="J146" s="65"/>
      <c r="K146" s="65"/>
      <c r="L146" s="65"/>
    </row>
    <row r="147" spans="2:12" x14ac:dyDescent="0.25">
      <c r="B147" s="92"/>
      <c r="C147" s="65"/>
      <c r="D147" s="168"/>
      <c r="E147" s="65"/>
      <c r="F147" s="65"/>
      <c r="G147" s="65"/>
      <c r="H147" s="65"/>
      <c r="I147" s="65"/>
      <c r="J147" s="65"/>
      <c r="K147" s="65"/>
      <c r="L147" s="65"/>
    </row>
    <row r="148" spans="2:12" x14ac:dyDescent="0.25">
      <c r="B148" s="92"/>
      <c r="C148" s="65"/>
      <c r="D148" s="168"/>
      <c r="E148" s="65"/>
      <c r="F148" s="65"/>
      <c r="G148" s="65"/>
      <c r="H148" s="65"/>
      <c r="I148" s="65"/>
      <c r="J148" s="65"/>
      <c r="K148" s="65"/>
      <c r="L148" s="65"/>
    </row>
    <row r="149" spans="2:12" x14ac:dyDescent="0.25">
      <c r="B149" s="92"/>
      <c r="C149" s="65"/>
      <c r="D149" s="168"/>
      <c r="E149" s="65"/>
      <c r="F149" s="65"/>
      <c r="G149" s="65"/>
      <c r="H149" s="65"/>
      <c r="I149" s="65"/>
      <c r="J149" s="65"/>
      <c r="K149" s="65"/>
      <c r="L149" s="65"/>
    </row>
    <row r="150" spans="2:12" x14ac:dyDescent="0.25">
      <c r="B150" s="92"/>
      <c r="C150" s="65"/>
      <c r="D150" s="168"/>
      <c r="E150" s="65"/>
      <c r="F150" s="65"/>
      <c r="G150" s="65"/>
      <c r="H150" s="65"/>
      <c r="I150" s="65"/>
      <c r="J150" s="65"/>
      <c r="K150" s="65"/>
      <c r="L150" s="65"/>
    </row>
    <row r="151" spans="2:12" x14ac:dyDescent="0.25">
      <c r="B151" s="92"/>
      <c r="C151" s="65"/>
      <c r="D151" s="168"/>
      <c r="E151" s="65"/>
      <c r="F151" s="65"/>
      <c r="G151" s="65"/>
      <c r="H151" s="65"/>
      <c r="I151" s="65"/>
      <c r="J151" s="65"/>
      <c r="K151" s="65"/>
      <c r="L151" s="65"/>
    </row>
    <row r="152" spans="2:12" x14ac:dyDescent="0.25">
      <c r="B152" s="92"/>
      <c r="C152" s="65"/>
      <c r="D152" s="168"/>
      <c r="E152" s="65"/>
      <c r="F152" s="65"/>
      <c r="G152" s="65"/>
      <c r="H152" s="65"/>
      <c r="I152" s="65"/>
      <c r="J152" s="65"/>
      <c r="K152" s="65"/>
      <c r="L152" s="65"/>
    </row>
    <row r="153" spans="2:12" x14ac:dyDescent="0.25">
      <c r="B153" s="92"/>
      <c r="C153" s="65"/>
      <c r="D153" s="168"/>
      <c r="E153" s="65"/>
      <c r="F153" s="65"/>
      <c r="G153" s="65"/>
      <c r="H153" s="65"/>
      <c r="I153" s="65"/>
      <c r="J153" s="65"/>
      <c r="K153" s="65"/>
      <c r="L153" s="65"/>
    </row>
    <row r="154" spans="2:12" x14ac:dyDescent="0.25">
      <c r="B154" s="92"/>
      <c r="C154" s="65"/>
      <c r="D154" s="168"/>
      <c r="E154" s="65"/>
      <c r="F154" s="65"/>
      <c r="G154" s="65"/>
      <c r="H154" s="65"/>
      <c r="I154" s="65"/>
      <c r="J154" s="65"/>
      <c r="K154" s="65"/>
      <c r="L154" s="65"/>
    </row>
    <row r="155" spans="2:12" x14ac:dyDescent="0.25">
      <c r="B155" s="92"/>
      <c r="C155" s="65"/>
      <c r="D155" s="168"/>
      <c r="E155" s="65"/>
      <c r="F155" s="65"/>
      <c r="G155" s="65"/>
      <c r="H155" s="65"/>
      <c r="I155" s="65"/>
      <c r="J155" s="65"/>
      <c r="K155" s="65"/>
      <c r="L155" s="65"/>
    </row>
    <row r="156" spans="2:12" x14ac:dyDescent="0.25">
      <c r="B156" s="92"/>
      <c r="C156" s="65"/>
      <c r="D156" s="168"/>
      <c r="E156" s="65"/>
      <c r="F156" s="65"/>
      <c r="G156" s="65"/>
      <c r="H156" s="65"/>
      <c r="I156" s="65"/>
      <c r="J156" s="65"/>
      <c r="K156" s="65"/>
      <c r="L156" s="65"/>
    </row>
    <row r="157" spans="2:12" x14ac:dyDescent="0.25">
      <c r="B157" s="92"/>
      <c r="C157" s="65"/>
      <c r="D157" s="168"/>
      <c r="E157" s="65"/>
      <c r="F157" s="65"/>
      <c r="G157" s="65"/>
      <c r="H157" s="65"/>
      <c r="I157" s="65"/>
      <c r="J157" s="65"/>
      <c r="K157" s="65"/>
      <c r="L157" s="65"/>
    </row>
    <row r="158" spans="2:12" x14ac:dyDescent="0.25">
      <c r="B158" s="92"/>
      <c r="C158" s="65"/>
      <c r="D158" s="168"/>
      <c r="E158" s="65"/>
      <c r="F158" s="65"/>
      <c r="G158" s="65"/>
      <c r="H158" s="65"/>
      <c r="I158" s="65"/>
      <c r="J158" s="65"/>
      <c r="K158" s="65"/>
      <c r="L158" s="65"/>
    </row>
    <row r="159" spans="2:12" x14ac:dyDescent="0.25">
      <c r="B159" s="92"/>
      <c r="C159" s="65"/>
      <c r="D159" s="168"/>
      <c r="E159" s="65"/>
      <c r="F159" s="65"/>
      <c r="G159" s="65"/>
      <c r="H159" s="65"/>
      <c r="I159" s="65"/>
      <c r="J159" s="65"/>
      <c r="K159" s="65"/>
      <c r="L159" s="65"/>
    </row>
    <row r="160" spans="2:12" x14ac:dyDescent="0.25">
      <c r="B160" s="92"/>
      <c r="C160" s="65"/>
      <c r="D160" s="168"/>
      <c r="E160" s="65"/>
      <c r="F160" s="65"/>
      <c r="G160" s="65"/>
      <c r="H160" s="65"/>
      <c r="I160" s="65"/>
      <c r="J160" s="65"/>
      <c r="K160" s="65"/>
      <c r="L160" s="65"/>
    </row>
    <row r="161" spans="2:12" x14ac:dyDescent="0.25">
      <c r="B161" s="92"/>
      <c r="C161" s="65"/>
      <c r="D161" s="168"/>
      <c r="E161" s="65"/>
      <c r="F161" s="65"/>
      <c r="G161" s="65"/>
      <c r="H161" s="65"/>
      <c r="I161" s="65"/>
      <c r="J161" s="65"/>
      <c r="K161" s="65"/>
      <c r="L161" s="65"/>
    </row>
    <row r="162" spans="2:12" x14ac:dyDescent="0.25">
      <c r="B162" s="92"/>
      <c r="C162" s="65"/>
      <c r="D162" s="168"/>
      <c r="E162" s="65"/>
      <c r="F162" s="65"/>
      <c r="G162" s="65"/>
      <c r="H162" s="65"/>
      <c r="I162" s="65"/>
      <c r="J162" s="65"/>
      <c r="K162" s="65"/>
      <c r="L162" s="65"/>
    </row>
    <row r="163" spans="2:12" x14ac:dyDescent="0.25">
      <c r="B163" s="92"/>
      <c r="C163" s="65"/>
      <c r="D163" s="168"/>
      <c r="E163" s="65"/>
      <c r="F163" s="65"/>
      <c r="G163" s="65"/>
      <c r="H163" s="65"/>
      <c r="I163" s="65"/>
      <c r="J163" s="65"/>
      <c r="K163" s="65"/>
      <c r="L163" s="65"/>
    </row>
    <row r="164" spans="2:12" x14ac:dyDescent="0.25">
      <c r="B164" s="92"/>
      <c r="C164" s="65"/>
      <c r="D164" s="168"/>
      <c r="E164" s="65"/>
      <c r="F164" s="65"/>
      <c r="G164" s="65"/>
      <c r="H164" s="65"/>
      <c r="I164" s="65"/>
      <c r="J164" s="65"/>
      <c r="K164" s="65"/>
      <c r="L164" s="65"/>
    </row>
    <row r="165" spans="2:12" x14ac:dyDescent="0.25">
      <c r="B165" s="92"/>
      <c r="C165" s="65"/>
      <c r="D165" s="168"/>
      <c r="E165" s="65"/>
      <c r="F165" s="65"/>
      <c r="G165" s="65"/>
      <c r="H165" s="65"/>
      <c r="I165" s="65"/>
      <c r="J165" s="65"/>
      <c r="K165" s="65"/>
      <c r="L165" s="65"/>
    </row>
    <row r="166" spans="2:12" x14ac:dyDescent="0.25">
      <c r="B166" s="92"/>
      <c r="C166" s="65"/>
      <c r="D166" s="168"/>
      <c r="E166" s="65"/>
      <c r="F166" s="65"/>
      <c r="G166" s="65"/>
      <c r="H166" s="65"/>
      <c r="I166" s="65"/>
      <c r="J166" s="65"/>
      <c r="K166" s="65"/>
      <c r="L166" s="65"/>
    </row>
    <row r="167" spans="2:12" x14ac:dyDescent="0.25">
      <c r="B167" s="92"/>
      <c r="C167" s="65"/>
      <c r="D167" s="168"/>
      <c r="E167" s="65"/>
      <c r="F167" s="65"/>
      <c r="G167" s="65"/>
      <c r="H167" s="65"/>
      <c r="I167" s="65"/>
      <c r="J167" s="65"/>
      <c r="K167" s="65"/>
      <c r="L167" s="65"/>
    </row>
    <row r="168" spans="2:12" x14ac:dyDescent="0.25">
      <c r="B168" s="92"/>
      <c r="C168" s="65"/>
      <c r="D168" s="168"/>
      <c r="E168" s="65"/>
      <c r="F168" s="65"/>
      <c r="G168" s="65"/>
      <c r="H168" s="65"/>
      <c r="I168" s="65"/>
      <c r="J168" s="65"/>
      <c r="K168" s="65"/>
      <c r="L168" s="65"/>
    </row>
    <row r="169" spans="2:12" x14ac:dyDescent="0.25">
      <c r="B169" s="92"/>
      <c r="C169" s="65"/>
      <c r="D169" s="168"/>
      <c r="E169" s="65"/>
      <c r="F169" s="65"/>
      <c r="G169" s="65"/>
      <c r="H169" s="65"/>
      <c r="I169" s="65"/>
      <c r="J169" s="65"/>
      <c r="K169" s="65"/>
      <c r="L169" s="65"/>
    </row>
    <row r="170" spans="2:12" x14ac:dyDescent="0.25">
      <c r="B170" s="92"/>
      <c r="C170" s="65"/>
      <c r="D170" s="168"/>
      <c r="E170" s="65"/>
      <c r="F170" s="65"/>
      <c r="G170" s="65"/>
      <c r="H170" s="65"/>
      <c r="I170" s="65"/>
      <c r="J170" s="65"/>
      <c r="K170" s="65"/>
      <c r="L170" s="65"/>
    </row>
    <row r="171" spans="2:12" x14ac:dyDescent="0.25">
      <c r="B171" s="92"/>
      <c r="C171" s="65"/>
      <c r="D171" s="168"/>
      <c r="E171" s="65"/>
      <c r="F171" s="65"/>
      <c r="G171" s="65"/>
      <c r="H171" s="65"/>
      <c r="I171" s="65"/>
      <c r="J171" s="65"/>
      <c r="K171" s="65"/>
      <c r="L171" s="65"/>
    </row>
    <row r="172" spans="2:12" x14ac:dyDescent="0.25">
      <c r="B172" s="92"/>
      <c r="C172" s="65"/>
      <c r="D172" s="168"/>
      <c r="E172" s="65"/>
      <c r="F172" s="65"/>
      <c r="G172" s="65"/>
      <c r="H172" s="65"/>
      <c r="I172" s="65"/>
      <c r="J172" s="65"/>
      <c r="K172" s="65"/>
      <c r="L172" s="65"/>
    </row>
    <row r="173" spans="2:12" x14ac:dyDescent="0.25">
      <c r="B173" s="92"/>
      <c r="C173" s="65"/>
      <c r="D173" s="168"/>
      <c r="E173" s="65"/>
      <c r="F173" s="65"/>
      <c r="G173" s="65"/>
      <c r="H173" s="65"/>
      <c r="I173" s="65"/>
      <c r="J173" s="65"/>
      <c r="K173" s="65"/>
      <c r="L173" s="65"/>
    </row>
    <row r="174" spans="2:12" x14ac:dyDescent="0.25">
      <c r="B174" s="92"/>
      <c r="C174" s="65"/>
      <c r="D174" s="168"/>
      <c r="E174" s="65"/>
      <c r="F174" s="65"/>
      <c r="G174" s="65"/>
      <c r="H174" s="65"/>
      <c r="I174" s="65"/>
      <c r="J174" s="65"/>
      <c r="K174" s="65"/>
      <c r="L174" s="65"/>
    </row>
    <row r="175" spans="2:12" x14ac:dyDescent="0.25">
      <c r="B175" s="92"/>
      <c r="C175" s="65"/>
      <c r="D175" s="168"/>
      <c r="E175" s="65"/>
      <c r="F175" s="65"/>
      <c r="G175" s="65"/>
      <c r="H175" s="65"/>
      <c r="I175" s="65"/>
      <c r="J175" s="65"/>
      <c r="K175" s="65"/>
      <c r="L175" s="65"/>
    </row>
    <row r="176" spans="2:12" x14ac:dyDescent="0.25">
      <c r="B176" s="92"/>
      <c r="C176" s="65"/>
      <c r="D176" s="168"/>
      <c r="E176" s="65"/>
      <c r="F176" s="65"/>
      <c r="G176" s="65"/>
      <c r="H176" s="65"/>
      <c r="I176" s="65"/>
      <c r="J176" s="65"/>
      <c r="K176" s="65"/>
      <c r="L176" s="65"/>
    </row>
    <row r="177" spans="2:12" x14ac:dyDescent="0.25">
      <c r="B177" s="92"/>
      <c r="C177" s="65"/>
      <c r="D177" s="168"/>
      <c r="E177" s="65"/>
      <c r="F177" s="65"/>
      <c r="G177" s="65"/>
      <c r="H177" s="65"/>
      <c r="I177" s="65"/>
      <c r="J177" s="65"/>
      <c r="K177" s="65"/>
      <c r="L177" s="65"/>
    </row>
    <row r="178" spans="2:12" x14ac:dyDescent="0.25">
      <c r="B178" s="92"/>
      <c r="C178" s="65"/>
      <c r="D178" s="168"/>
      <c r="E178" s="65"/>
      <c r="F178" s="65"/>
      <c r="G178" s="65"/>
      <c r="H178" s="65"/>
      <c r="I178" s="65"/>
      <c r="J178" s="65"/>
      <c r="K178" s="65"/>
      <c r="L178" s="65"/>
    </row>
    <row r="179" spans="2:12" x14ac:dyDescent="0.25">
      <c r="B179" s="92"/>
      <c r="C179" s="65"/>
      <c r="D179" s="168"/>
      <c r="E179" s="65"/>
      <c r="F179" s="65"/>
      <c r="G179" s="65"/>
      <c r="H179" s="65"/>
      <c r="I179" s="65"/>
      <c r="J179" s="65"/>
      <c r="K179" s="65"/>
      <c r="L179" s="65"/>
    </row>
    <row r="180" spans="2:12" x14ac:dyDescent="0.25">
      <c r="B180" s="92"/>
      <c r="C180" s="65"/>
      <c r="D180" s="168"/>
      <c r="E180" s="65"/>
      <c r="F180" s="65"/>
      <c r="G180" s="65"/>
      <c r="H180" s="65"/>
      <c r="I180" s="65"/>
      <c r="J180" s="65"/>
      <c r="K180" s="65"/>
      <c r="L180" s="65"/>
    </row>
    <row r="181" spans="2:12" x14ac:dyDescent="0.25">
      <c r="B181" s="92"/>
      <c r="C181" s="65"/>
      <c r="D181" s="168"/>
      <c r="E181" s="65"/>
      <c r="F181" s="65"/>
      <c r="G181" s="65"/>
      <c r="H181" s="65"/>
      <c r="I181" s="65"/>
      <c r="J181" s="65"/>
      <c r="K181" s="65"/>
      <c r="L181" s="65"/>
    </row>
    <row r="182" spans="2:12" x14ac:dyDescent="0.25">
      <c r="B182" s="92"/>
      <c r="C182" s="65"/>
      <c r="D182" s="168"/>
      <c r="E182" s="65"/>
      <c r="F182" s="65"/>
      <c r="G182" s="65"/>
      <c r="H182" s="65"/>
      <c r="I182" s="65"/>
      <c r="J182" s="65"/>
      <c r="K182" s="65"/>
      <c r="L182" s="65"/>
    </row>
    <row r="183" spans="2:12" x14ac:dyDescent="0.25">
      <c r="B183" s="92"/>
      <c r="C183" s="65"/>
      <c r="D183" s="168"/>
      <c r="E183" s="65"/>
      <c r="F183" s="65"/>
      <c r="G183" s="65"/>
      <c r="H183" s="65"/>
      <c r="I183" s="65"/>
      <c r="J183" s="65"/>
      <c r="K183" s="65"/>
      <c r="L183" s="65"/>
    </row>
    <row r="184" spans="2:12" x14ac:dyDescent="0.25">
      <c r="B184" s="92"/>
      <c r="C184" s="65"/>
      <c r="D184" s="168"/>
      <c r="E184" s="65"/>
      <c r="F184" s="65"/>
      <c r="G184" s="65"/>
      <c r="H184" s="65"/>
      <c r="I184" s="65"/>
      <c r="J184" s="65"/>
      <c r="K184" s="65"/>
      <c r="L184" s="65"/>
    </row>
    <row r="185" spans="2:12" x14ac:dyDescent="0.25">
      <c r="B185" s="92"/>
      <c r="C185" s="65"/>
      <c r="D185" s="168"/>
      <c r="E185" s="65"/>
      <c r="F185" s="65"/>
      <c r="G185" s="65"/>
      <c r="H185" s="65"/>
      <c r="I185" s="65"/>
      <c r="J185" s="65"/>
      <c r="K185" s="65"/>
      <c r="L185" s="65"/>
    </row>
    <row r="186" spans="2:12" x14ac:dyDescent="0.25">
      <c r="B186" s="92"/>
      <c r="C186" s="65"/>
      <c r="D186" s="168"/>
      <c r="E186" s="65"/>
      <c r="F186" s="65"/>
      <c r="G186" s="65"/>
      <c r="H186" s="65"/>
      <c r="I186" s="65"/>
      <c r="J186" s="65"/>
      <c r="K186" s="65"/>
      <c r="L186" s="65"/>
    </row>
    <row r="187" spans="2:12" x14ac:dyDescent="0.25">
      <c r="B187" s="92"/>
      <c r="C187" s="65"/>
      <c r="D187" s="168"/>
      <c r="E187" s="65"/>
      <c r="F187" s="65"/>
      <c r="G187" s="65"/>
      <c r="H187" s="65"/>
      <c r="I187" s="65"/>
      <c r="J187" s="65"/>
      <c r="K187" s="65"/>
      <c r="L187" s="65"/>
    </row>
    <row r="188" spans="2:12" x14ac:dyDescent="0.25">
      <c r="B188" s="92"/>
      <c r="C188" s="65"/>
      <c r="D188" s="168"/>
      <c r="E188" s="65"/>
      <c r="F188" s="65"/>
      <c r="G188" s="65"/>
      <c r="H188" s="65"/>
      <c r="I188" s="65"/>
      <c r="J188" s="65"/>
      <c r="K188" s="65"/>
      <c r="L188" s="65"/>
    </row>
    <row r="189" spans="2:12" x14ac:dyDescent="0.25">
      <c r="B189" s="92"/>
      <c r="C189" s="65"/>
      <c r="D189" s="168"/>
      <c r="E189" s="65"/>
      <c r="F189" s="65"/>
      <c r="G189" s="65"/>
      <c r="H189" s="65"/>
      <c r="I189" s="65"/>
      <c r="J189" s="65"/>
      <c r="K189" s="65"/>
      <c r="L189" s="65"/>
    </row>
    <row r="190" spans="2:12" x14ac:dyDescent="0.25">
      <c r="B190" s="92"/>
      <c r="C190" s="65"/>
      <c r="D190" s="168"/>
      <c r="E190" s="65"/>
      <c r="F190" s="65"/>
      <c r="G190" s="65"/>
      <c r="H190" s="65"/>
      <c r="I190" s="65"/>
      <c r="J190" s="65"/>
      <c r="K190" s="65"/>
      <c r="L190" s="65"/>
    </row>
    <row r="191" spans="2:12" x14ac:dyDescent="0.25">
      <c r="B191" s="92"/>
      <c r="C191" s="65"/>
      <c r="D191" s="168"/>
      <c r="E191" s="65"/>
      <c r="F191" s="65"/>
      <c r="G191" s="65"/>
      <c r="H191" s="65"/>
      <c r="I191" s="65"/>
      <c r="J191" s="65"/>
      <c r="K191" s="65"/>
      <c r="L191" s="65"/>
    </row>
    <row r="192" spans="2:12" x14ac:dyDescent="0.25">
      <c r="B192" s="92"/>
      <c r="C192" s="65"/>
      <c r="D192" s="168"/>
      <c r="E192" s="65"/>
      <c r="F192" s="65"/>
      <c r="G192" s="65"/>
      <c r="H192" s="65"/>
      <c r="I192" s="65"/>
      <c r="J192" s="65"/>
      <c r="K192" s="65"/>
      <c r="L192" s="65"/>
    </row>
    <row r="193" spans="2:12" x14ac:dyDescent="0.25">
      <c r="B193" s="92"/>
      <c r="C193" s="65"/>
      <c r="D193" s="168"/>
      <c r="E193" s="65"/>
      <c r="F193" s="65"/>
      <c r="G193" s="65"/>
      <c r="H193" s="65"/>
      <c r="I193" s="65"/>
      <c r="J193" s="65"/>
      <c r="K193" s="65"/>
      <c r="L193" s="65"/>
    </row>
    <row r="194" spans="2:12" x14ac:dyDescent="0.25">
      <c r="B194" s="92"/>
      <c r="C194" s="65"/>
      <c r="D194" s="168"/>
      <c r="E194" s="65"/>
      <c r="F194" s="65"/>
      <c r="G194" s="65"/>
      <c r="H194" s="65"/>
      <c r="I194" s="65"/>
      <c r="J194" s="65"/>
      <c r="K194" s="65"/>
      <c r="L194" s="65"/>
    </row>
    <row r="195" spans="2:12" x14ac:dyDescent="0.25">
      <c r="B195" s="92"/>
      <c r="C195" s="65"/>
      <c r="D195" s="168"/>
      <c r="E195" s="65"/>
      <c r="F195" s="65"/>
      <c r="G195" s="65"/>
      <c r="H195" s="65"/>
      <c r="I195" s="65"/>
      <c r="J195" s="65"/>
      <c r="K195" s="65"/>
      <c r="L195" s="65"/>
    </row>
    <row r="196" spans="2:12" x14ac:dyDescent="0.25">
      <c r="B196" s="92"/>
      <c r="C196" s="65"/>
      <c r="D196" s="168"/>
      <c r="E196" s="65"/>
      <c r="F196" s="65"/>
      <c r="G196" s="65"/>
      <c r="H196" s="65"/>
      <c r="I196" s="65"/>
      <c r="J196" s="65"/>
      <c r="K196" s="65"/>
      <c r="L196" s="65"/>
    </row>
    <row r="197" spans="2:12" x14ac:dyDescent="0.25">
      <c r="B197" s="92"/>
      <c r="C197" s="65"/>
      <c r="D197" s="168"/>
      <c r="E197" s="65"/>
      <c r="F197" s="65"/>
      <c r="G197" s="65"/>
      <c r="H197" s="65"/>
      <c r="I197" s="65"/>
      <c r="J197" s="65"/>
      <c r="K197" s="65"/>
      <c r="L197" s="65"/>
    </row>
    <row r="198" spans="2:12" x14ac:dyDescent="0.25">
      <c r="B198" s="92"/>
      <c r="C198" s="65"/>
      <c r="D198" s="168"/>
      <c r="E198" s="65"/>
      <c r="F198" s="65"/>
      <c r="G198" s="65"/>
      <c r="H198" s="65"/>
      <c r="I198" s="65"/>
      <c r="J198" s="65"/>
      <c r="K198" s="65"/>
      <c r="L198" s="65"/>
    </row>
    <row r="199" spans="2:12" x14ac:dyDescent="0.25">
      <c r="B199" s="92"/>
      <c r="C199" s="65"/>
      <c r="D199" s="168"/>
      <c r="E199" s="65"/>
      <c r="F199" s="65"/>
      <c r="G199" s="65"/>
      <c r="H199" s="65"/>
      <c r="I199" s="65"/>
      <c r="J199" s="65"/>
      <c r="K199" s="65"/>
      <c r="L199" s="65"/>
    </row>
    <row r="200" spans="2:12" x14ac:dyDescent="0.25">
      <c r="B200" s="92"/>
      <c r="C200" s="65"/>
      <c r="D200" s="168"/>
      <c r="E200" s="65"/>
      <c r="F200" s="65"/>
      <c r="G200" s="65"/>
      <c r="H200" s="65"/>
      <c r="I200" s="65"/>
      <c r="J200" s="65"/>
      <c r="K200" s="65"/>
      <c r="L200" s="65"/>
    </row>
    <row r="201" spans="2:12" x14ac:dyDescent="0.25">
      <c r="B201" s="92"/>
      <c r="C201" s="65"/>
      <c r="D201" s="168"/>
      <c r="E201" s="65"/>
      <c r="F201" s="65"/>
      <c r="G201" s="65"/>
      <c r="H201" s="65"/>
      <c r="I201" s="65"/>
      <c r="J201" s="65"/>
      <c r="K201" s="65"/>
      <c r="L201" s="65"/>
    </row>
    <row r="202" spans="2:12" x14ac:dyDescent="0.25">
      <c r="B202" s="92"/>
      <c r="C202" s="65"/>
      <c r="D202" s="168"/>
      <c r="E202" s="65"/>
      <c r="F202" s="65"/>
      <c r="G202" s="65"/>
      <c r="H202" s="65"/>
      <c r="I202" s="65"/>
      <c r="J202" s="65"/>
      <c r="K202" s="65"/>
      <c r="L202" s="65"/>
    </row>
    <row r="203" spans="2:12" x14ac:dyDescent="0.25">
      <c r="B203" s="92"/>
      <c r="C203" s="65"/>
      <c r="D203" s="168"/>
      <c r="E203" s="65"/>
      <c r="F203" s="65"/>
      <c r="G203" s="65"/>
      <c r="H203" s="65"/>
      <c r="I203" s="65"/>
      <c r="J203" s="65"/>
      <c r="K203" s="65"/>
      <c r="L203" s="65"/>
    </row>
    <row r="204" spans="2:12" x14ac:dyDescent="0.25">
      <c r="B204" s="92"/>
      <c r="C204" s="65"/>
      <c r="D204" s="168"/>
      <c r="E204" s="65"/>
      <c r="F204" s="65"/>
      <c r="G204" s="65"/>
      <c r="H204" s="65"/>
      <c r="I204" s="65"/>
      <c r="J204" s="65"/>
      <c r="K204" s="65"/>
      <c r="L204" s="65"/>
    </row>
    <row r="205" spans="2:12" x14ac:dyDescent="0.25">
      <c r="B205" s="92"/>
      <c r="C205" s="65"/>
      <c r="D205" s="168"/>
      <c r="E205" s="65"/>
      <c r="F205" s="65"/>
      <c r="G205" s="65"/>
      <c r="H205" s="65"/>
      <c r="I205" s="65"/>
      <c r="J205" s="65"/>
      <c r="K205" s="65"/>
      <c r="L205" s="65"/>
    </row>
    <row r="206" spans="2:12" x14ac:dyDescent="0.25">
      <c r="B206" s="92"/>
      <c r="C206" s="65"/>
      <c r="D206" s="168"/>
      <c r="E206" s="65"/>
      <c r="F206" s="65"/>
      <c r="G206" s="65"/>
      <c r="H206" s="65"/>
      <c r="I206" s="65"/>
      <c r="J206" s="65"/>
      <c r="K206" s="65"/>
      <c r="L206" s="65"/>
    </row>
    <row r="207" spans="2:12" x14ac:dyDescent="0.25">
      <c r="B207" s="92"/>
      <c r="C207" s="65"/>
      <c r="D207" s="168"/>
      <c r="E207" s="65"/>
      <c r="F207" s="65"/>
      <c r="G207" s="65"/>
      <c r="H207" s="65"/>
      <c r="I207" s="65"/>
      <c r="J207" s="65"/>
      <c r="K207" s="65"/>
      <c r="L207" s="65"/>
    </row>
    <row r="208" spans="2:12" x14ac:dyDescent="0.25">
      <c r="B208" s="92"/>
      <c r="C208" s="65"/>
      <c r="D208" s="168"/>
      <c r="E208" s="65"/>
      <c r="F208" s="65"/>
      <c r="G208" s="65"/>
      <c r="H208" s="65"/>
      <c r="I208" s="65"/>
      <c r="J208" s="65"/>
      <c r="K208" s="65"/>
      <c r="L208" s="65"/>
    </row>
    <row r="209" spans="2:12" x14ac:dyDescent="0.25">
      <c r="B209" s="92"/>
      <c r="C209" s="65"/>
      <c r="D209" s="168"/>
      <c r="E209" s="65"/>
      <c r="F209" s="65"/>
      <c r="G209" s="65"/>
      <c r="H209" s="65"/>
      <c r="I209" s="65"/>
      <c r="J209" s="65"/>
      <c r="K209" s="65"/>
      <c r="L209" s="65"/>
    </row>
    <row r="210" spans="2:12" x14ac:dyDescent="0.25">
      <c r="B210" s="92"/>
      <c r="C210" s="65"/>
      <c r="D210" s="168"/>
      <c r="E210" s="65"/>
      <c r="F210" s="65"/>
      <c r="G210" s="65"/>
      <c r="H210" s="65"/>
      <c r="I210" s="65"/>
      <c r="J210" s="65"/>
      <c r="K210" s="65"/>
      <c r="L210" s="65"/>
    </row>
    <row r="211" spans="2:12" x14ac:dyDescent="0.25">
      <c r="B211" s="92"/>
      <c r="C211" s="65"/>
      <c r="D211" s="168"/>
      <c r="E211" s="65"/>
      <c r="F211" s="65"/>
      <c r="G211" s="65"/>
      <c r="H211" s="65"/>
      <c r="I211" s="65"/>
      <c r="J211" s="65"/>
      <c r="K211" s="65"/>
      <c r="L211" s="65"/>
    </row>
    <row r="212" spans="2:12" x14ac:dyDescent="0.25">
      <c r="B212" s="92"/>
      <c r="C212" s="65"/>
      <c r="D212" s="168"/>
      <c r="E212" s="65"/>
      <c r="F212" s="65"/>
      <c r="G212" s="65"/>
      <c r="H212" s="65"/>
      <c r="I212" s="65"/>
      <c r="J212" s="65"/>
      <c r="K212" s="65"/>
      <c r="L212" s="65"/>
    </row>
    <row r="213" spans="2:12" x14ac:dyDescent="0.25">
      <c r="B213" s="92"/>
      <c r="C213" s="65"/>
      <c r="D213" s="168"/>
      <c r="E213" s="65"/>
      <c r="F213" s="65"/>
      <c r="G213" s="65"/>
      <c r="H213" s="65"/>
      <c r="I213" s="65"/>
      <c r="J213" s="65"/>
      <c r="K213" s="65"/>
      <c r="L213" s="65"/>
    </row>
    <row r="214" spans="2:12" x14ac:dyDescent="0.25">
      <c r="B214" s="92"/>
      <c r="C214" s="65"/>
      <c r="D214" s="168"/>
      <c r="E214" s="65"/>
      <c r="F214" s="65"/>
      <c r="G214" s="65"/>
      <c r="H214" s="65"/>
      <c r="I214" s="65"/>
      <c r="J214" s="65"/>
      <c r="K214" s="65"/>
      <c r="L214" s="65"/>
    </row>
    <row r="215" spans="2:12" x14ac:dyDescent="0.25">
      <c r="B215" s="92"/>
      <c r="C215" s="65"/>
      <c r="D215" s="168"/>
      <c r="E215" s="65"/>
      <c r="F215" s="65"/>
      <c r="G215" s="65"/>
      <c r="H215" s="65"/>
      <c r="I215" s="65"/>
      <c r="J215" s="65"/>
      <c r="K215" s="65"/>
      <c r="L215" s="65"/>
    </row>
    <row r="216" spans="2:12" x14ac:dyDescent="0.25">
      <c r="B216" s="92"/>
      <c r="C216" s="65"/>
      <c r="D216" s="168"/>
      <c r="E216" s="65"/>
      <c r="F216" s="65"/>
      <c r="G216" s="65"/>
      <c r="H216" s="65"/>
      <c r="I216" s="65"/>
      <c r="J216" s="65"/>
      <c r="K216" s="65"/>
      <c r="L216" s="65"/>
    </row>
    <row r="217" spans="2:12" x14ac:dyDescent="0.25">
      <c r="B217" s="92"/>
      <c r="C217" s="65"/>
      <c r="D217" s="168"/>
      <c r="E217" s="65"/>
      <c r="F217" s="65"/>
      <c r="G217" s="65"/>
      <c r="H217" s="65"/>
      <c r="I217" s="65"/>
      <c r="J217" s="65"/>
      <c r="K217" s="65"/>
      <c r="L217" s="65"/>
    </row>
    <row r="218" spans="2:12" x14ac:dyDescent="0.25">
      <c r="B218" s="92"/>
      <c r="C218" s="65"/>
      <c r="D218" s="168"/>
      <c r="E218" s="65"/>
      <c r="F218" s="65"/>
      <c r="G218" s="65"/>
      <c r="H218" s="65"/>
      <c r="I218" s="65"/>
      <c r="J218" s="65"/>
      <c r="K218" s="65"/>
      <c r="L218" s="65"/>
    </row>
    <row r="219" spans="2:12" x14ac:dyDescent="0.25">
      <c r="B219" s="92"/>
      <c r="C219" s="65"/>
      <c r="D219" s="168"/>
      <c r="E219" s="65"/>
      <c r="F219" s="65"/>
      <c r="G219" s="65"/>
      <c r="H219" s="65"/>
      <c r="I219" s="65"/>
      <c r="J219" s="65"/>
      <c r="K219" s="65"/>
      <c r="L219" s="65"/>
    </row>
    <row r="220" spans="2:12" x14ac:dyDescent="0.25">
      <c r="B220" s="92"/>
      <c r="C220" s="65"/>
      <c r="D220" s="168"/>
      <c r="E220" s="65"/>
      <c r="F220" s="65"/>
      <c r="G220" s="65"/>
      <c r="H220" s="65"/>
      <c r="I220" s="65"/>
      <c r="J220" s="65"/>
      <c r="K220" s="65"/>
      <c r="L220" s="65"/>
    </row>
    <row r="221" spans="2:12" x14ac:dyDescent="0.25">
      <c r="B221" s="92"/>
      <c r="C221" s="65"/>
      <c r="D221" s="168"/>
      <c r="E221" s="65"/>
      <c r="F221" s="65"/>
      <c r="G221" s="65"/>
      <c r="H221" s="65"/>
      <c r="I221" s="65"/>
      <c r="J221" s="65"/>
      <c r="K221" s="65"/>
      <c r="L221" s="65"/>
    </row>
    <row r="222" spans="2:12" x14ac:dyDescent="0.25">
      <c r="B222" s="92"/>
      <c r="C222" s="65"/>
      <c r="D222" s="168"/>
      <c r="E222" s="65"/>
      <c r="F222" s="65"/>
      <c r="G222" s="65"/>
      <c r="H222" s="65"/>
      <c r="I222" s="65"/>
      <c r="J222" s="65"/>
      <c r="K222" s="65"/>
      <c r="L222" s="65"/>
    </row>
    <row r="223" spans="2:12" x14ac:dyDescent="0.25">
      <c r="B223" s="92"/>
      <c r="C223" s="65"/>
      <c r="D223" s="168"/>
      <c r="E223" s="65"/>
      <c r="F223" s="65"/>
      <c r="G223" s="65"/>
      <c r="H223" s="65"/>
      <c r="I223" s="65"/>
      <c r="J223" s="65"/>
      <c r="K223" s="65"/>
      <c r="L223" s="65"/>
    </row>
    <row r="224" spans="2:12" x14ac:dyDescent="0.25">
      <c r="B224" s="92"/>
      <c r="C224" s="65"/>
      <c r="D224" s="168"/>
      <c r="E224" s="65"/>
      <c r="F224" s="65"/>
      <c r="G224" s="65"/>
      <c r="H224" s="65"/>
      <c r="I224" s="65"/>
      <c r="J224" s="65"/>
      <c r="K224" s="65"/>
      <c r="L224" s="65"/>
    </row>
    <row r="225" spans="2:12" x14ac:dyDescent="0.25">
      <c r="B225" s="92"/>
      <c r="C225" s="65"/>
      <c r="D225" s="168"/>
      <c r="E225" s="65"/>
      <c r="F225" s="65"/>
      <c r="G225" s="65"/>
      <c r="H225" s="65"/>
      <c r="I225" s="65"/>
      <c r="J225" s="65"/>
      <c r="K225" s="65"/>
      <c r="L225" s="65"/>
    </row>
    <row r="226" spans="2:12" x14ac:dyDescent="0.25">
      <c r="B226" s="92"/>
      <c r="C226" s="65"/>
      <c r="D226" s="168"/>
      <c r="E226" s="65"/>
      <c r="F226" s="65"/>
      <c r="G226" s="65"/>
      <c r="H226" s="65"/>
      <c r="I226" s="65"/>
      <c r="J226" s="65"/>
      <c r="K226" s="65"/>
      <c r="L226" s="65"/>
    </row>
    <row r="227" spans="2:12" x14ac:dyDescent="0.25">
      <c r="B227" s="92"/>
      <c r="C227" s="65"/>
      <c r="D227" s="168"/>
      <c r="E227" s="65"/>
      <c r="F227" s="65"/>
      <c r="G227" s="65"/>
      <c r="H227" s="65"/>
      <c r="I227" s="65"/>
      <c r="J227" s="65"/>
      <c r="K227" s="65"/>
      <c r="L227" s="65"/>
    </row>
    <row r="228" spans="2:12" x14ac:dyDescent="0.25">
      <c r="B228" s="92"/>
      <c r="C228" s="65"/>
      <c r="D228" s="168"/>
      <c r="E228" s="65"/>
      <c r="F228" s="65"/>
      <c r="G228" s="65"/>
      <c r="H228" s="65"/>
      <c r="I228" s="65"/>
      <c r="J228" s="65"/>
      <c r="K228" s="65"/>
      <c r="L228" s="65"/>
    </row>
    <row r="229" spans="2:12" x14ac:dyDescent="0.25">
      <c r="B229" s="92"/>
      <c r="C229" s="65"/>
      <c r="D229" s="168"/>
      <c r="E229" s="65"/>
      <c r="F229" s="65"/>
      <c r="G229" s="65"/>
      <c r="H229" s="65"/>
      <c r="I229" s="65"/>
      <c r="J229" s="65"/>
      <c r="K229" s="65"/>
      <c r="L229" s="65"/>
    </row>
    <row r="230" spans="2:12" x14ac:dyDescent="0.25">
      <c r="B230" s="92"/>
      <c r="C230" s="65"/>
      <c r="D230" s="168"/>
      <c r="E230" s="65"/>
      <c r="F230" s="65"/>
      <c r="G230" s="65"/>
      <c r="H230" s="65"/>
      <c r="I230" s="65"/>
      <c r="J230" s="65"/>
      <c r="K230" s="65"/>
      <c r="L230" s="65"/>
    </row>
    <row r="231" spans="2:12" x14ac:dyDescent="0.25">
      <c r="B231" s="92"/>
      <c r="C231" s="65"/>
      <c r="D231" s="168"/>
      <c r="E231" s="65"/>
      <c r="F231" s="65"/>
      <c r="G231" s="65"/>
      <c r="H231" s="65"/>
      <c r="I231" s="65"/>
      <c r="J231" s="65"/>
      <c r="K231" s="65"/>
      <c r="L231" s="65"/>
    </row>
    <row r="232" spans="2:12" x14ac:dyDescent="0.25">
      <c r="B232" s="92"/>
      <c r="C232" s="65"/>
      <c r="D232" s="168"/>
      <c r="E232" s="65"/>
      <c r="F232" s="65"/>
      <c r="G232" s="65"/>
      <c r="H232" s="65"/>
      <c r="I232" s="65"/>
      <c r="J232" s="65"/>
      <c r="K232" s="65"/>
      <c r="L232" s="65"/>
    </row>
    <row r="233" spans="2:12" x14ac:dyDescent="0.25">
      <c r="B233" s="92"/>
      <c r="C233" s="65"/>
      <c r="D233" s="168"/>
      <c r="E233" s="65"/>
      <c r="F233" s="65"/>
      <c r="G233" s="65"/>
      <c r="H233" s="65"/>
      <c r="I233" s="65"/>
      <c r="J233" s="65"/>
      <c r="K233" s="65"/>
      <c r="L233" s="65"/>
    </row>
    <row r="234" spans="2:12" x14ac:dyDescent="0.25">
      <c r="B234" s="92"/>
      <c r="C234" s="65"/>
      <c r="D234" s="168"/>
      <c r="E234" s="65"/>
      <c r="F234" s="65"/>
      <c r="G234" s="65"/>
      <c r="H234" s="65"/>
      <c r="I234" s="65"/>
      <c r="J234" s="65"/>
      <c r="K234" s="65"/>
      <c r="L234" s="65"/>
    </row>
    <row r="235" spans="2:12" x14ac:dyDescent="0.25">
      <c r="B235" s="92"/>
      <c r="C235" s="65"/>
      <c r="D235" s="168"/>
      <c r="E235" s="65"/>
      <c r="F235" s="65"/>
      <c r="G235" s="65"/>
      <c r="H235" s="65"/>
      <c r="I235" s="65"/>
      <c r="J235" s="65"/>
      <c r="K235" s="65"/>
      <c r="L235" s="65"/>
    </row>
    <row r="236" spans="2:12" x14ac:dyDescent="0.25">
      <c r="B236" s="92"/>
      <c r="C236" s="65"/>
      <c r="D236" s="168"/>
      <c r="E236" s="65"/>
      <c r="F236" s="65"/>
      <c r="G236" s="65"/>
      <c r="H236" s="65"/>
      <c r="I236" s="65"/>
      <c r="J236" s="65"/>
      <c r="K236" s="65"/>
      <c r="L236" s="65"/>
    </row>
    <row r="237" spans="2:12" x14ac:dyDescent="0.25">
      <c r="B237" s="92"/>
      <c r="C237" s="65"/>
      <c r="D237" s="168"/>
      <c r="E237" s="65"/>
      <c r="F237" s="65"/>
      <c r="G237" s="65"/>
      <c r="H237" s="65"/>
      <c r="I237" s="65"/>
      <c r="J237" s="65"/>
      <c r="K237" s="65"/>
      <c r="L237" s="65"/>
    </row>
    <row r="238" spans="2:12" x14ac:dyDescent="0.25">
      <c r="B238" s="92"/>
      <c r="C238" s="65"/>
      <c r="D238" s="168"/>
      <c r="E238" s="65"/>
      <c r="F238" s="65"/>
      <c r="G238" s="65"/>
      <c r="H238" s="65"/>
      <c r="I238" s="65"/>
      <c r="J238" s="65"/>
      <c r="K238" s="65"/>
      <c r="L238" s="65"/>
    </row>
    <row r="239" spans="2:12" x14ac:dyDescent="0.25">
      <c r="B239" s="92"/>
      <c r="C239" s="65"/>
      <c r="D239" s="168"/>
      <c r="E239" s="65"/>
      <c r="F239" s="65"/>
      <c r="G239" s="65"/>
      <c r="H239" s="65"/>
      <c r="I239" s="65"/>
      <c r="J239" s="65"/>
      <c r="K239" s="65"/>
      <c r="L239" s="65"/>
    </row>
    <row r="240" spans="2:12" x14ac:dyDescent="0.25">
      <c r="B240" s="92"/>
      <c r="C240" s="65"/>
      <c r="D240" s="168"/>
      <c r="E240" s="65"/>
      <c r="F240" s="65"/>
      <c r="G240" s="65"/>
      <c r="H240" s="65"/>
      <c r="I240" s="65"/>
      <c r="J240" s="65"/>
      <c r="K240" s="65"/>
      <c r="L240" s="65"/>
    </row>
    <row r="241" spans="2:12" x14ac:dyDescent="0.25">
      <c r="B241" s="92"/>
      <c r="C241" s="65"/>
      <c r="D241" s="168"/>
      <c r="E241" s="65"/>
      <c r="F241" s="65"/>
      <c r="G241" s="65"/>
      <c r="H241" s="65"/>
      <c r="I241" s="65"/>
      <c r="J241" s="65"/>
      <c r="K241" s="65"/>
      <c r="L241" s="65"/>
    </row>
    <row r="242" spans="2:12" x14ac:dyDescent="0.25">
      <c r="B242" s="92"/>
      <c r="C242" s="65"/>
      <c r="D242" s="168"/>
      <c r="E242" s="65"/>
      <c r="F242" s="65"/>
      <c r="G242" s="65"/>
      <c r="H242" s="65"/>
      <c r="I242" s="65"/>
      <c r="J242" s="65"/>
      <c r="K242" s="65"/>
      <c r="L242" s="65"/>
    </row>
    <row r="243" spans="2:12" x14ac:dyDescent="0.25">
      <c r="B243" s="92"/>
      <c r="C243" s="65"/>
      <c r="D243" s="168"/>
      <c r="E243" s="65"/>
      <c r="F243" s="65"/>
      <c r="G243" s="65"/>
      <c r="H243" s="65"/>
      <c r="I243" s="65"/>
      <c r="J243" s="65"/>
      <c r="K243" s="65"/>
      <c r="L243" s="65"/>
    </row>
    <row r="244" spans="2:12" x14ac:dyDescent="0.25">
      <c r="B244" s="92"/>
      <c r="C244" s="65"/>
      <c r="D244" s="168"/>
      <c r="E244" s="65"/>
      <c r="F244" s="65"/>
      <c r="G244" s="65"/>
      <c r="H244" s="65"/>
      <c r="I244" s="65"/>
      <c r="J244" s="65"/>
      <c r="K244" s="65"/>
      <c r="L244" s="65"/>
    </row>
    <row r="245" spans="2:12" x14ac:dyDescent="0.25">
      <c r="B245" s="92"/>
      <c r="C245" s="65"/>
      <c r="D245" s="168"/>
      <c r="E245" s="65"/>
      <c r="F245" s="65"/>
      <c r="G245" s="65"/>
      <c r="H245" s="65"/>
      <c r="I245" s="65"/>
      <c r="J245" s="65"/>
      <c r="K245" s="65"/>
      <c r="L245" s="65"/>
    </row>
    <row r="246" spans="2:12" x14ac:dyDescent="0.25">
      <c r="B246" s="92"/>
      <c r="C246" s="65"/>
      <c r="D246" s="168"/>
      <c r="E246" s="65"/>
      <c r="F246" s="65"/>
      <c r="G246" s="65"/>
      <c r="H246" s="65"/>
      <c r="I246" s="65"/>
      <c r="J246" s="65"/>
      <c r="K246" s="65"/>
      <c r="L246" s="65"/>
    </row>
    <row r="247" spans="2:12" x14ac:dyDescent="0.25">
      <c r="B247" s="92"/>
      <c r="C247" s="65"/>
      <c r="D247" s="168"/>
      <c r="E247" s="65"/>
      <c r="F247" s="65"/>
      <c r="G247" s="65"/>
      <c r="H247" s="65"/>
      <c r="I247" s="65"/>
      <c r="J247" s="65"/>
      <c r="K247" s="65"/>
      <c r="L247" s="65"/>
    </row>
    <row r="248" spans="2:12" x14ac:dyDescent="0.25">
      <c r="B248" s="92"/>
      <c r="C248" s="65"/>
      <c r="D248" s="168"/>
      <c r="E248" s="65"/>
      <c r="F248" s="65"/>
      <c r="G248" s="65"/>
      <c r="H248" s="65"/>
      <c r="I248" s="65"/>
      <c r="J248" s="65"/>
      <c r="K248" s="65"/>
      <c r="L248" s="65"/>
    </row>
    <row r="249" spans="2:12" x14ac:dyDescent="0.25">
      <c r="B249" s="92"/>
      <c r="C249" s="65"/>
      <c r="D249" s="168"/>
      <c r="E249" s="65"/>
      <c r="F249" s="65"/>
      <c r="G249" s="65"/>
      <c r="H249" s="65"/>
      <c r="I249" s="65"/>
      <c r="J249" s="65"/>
      <c r="K249" s="65"/>
      <c r="L249" s="65"/>
    </row>
    <row r="250" spans="2:12" x14ac:dyDescent="0.25">
      <c r="B250" s="92"/>
      <c r="C250" s="65"/>
      <c r="D250" s="168"/>
      <c r="E250" s="65"/>
      <c r="F250" s="65"/>
      <c r="G250" s="65"/>
      <c r="H250" s="65"/>
      <c r="I250" s="65"/>
      <c r="J250" s="65"/>
      <c r="K250" s="65"/>
      <c r="L250" s="65"/>
    </row>
    <row r="251" spans="2:12" x14ac:dyDescent="0.25">
      <c r="B251" s="92"/>
      <c r="C251" s="65"/>
      <c r="D251" s="168"/>
      <c r="E251" s="65"/>
      <c r="F251" s="65"/>
      <c r="G251" s="65"/>
      <c r="H251" s="65"/>
      <c r="I251" s="65"/>
      <c r="J251" s="65"/>
      <c r="K251" s="65"/>
      <c r="L251" s="65"/>
    </row>
    <row r="252" spans="2:12" x14ac:dyDescent="0.25">
      <c r="B252" s="92"/>
      <c r="C252" s="65"/>
      <c r="D252" s="168"/>
      <c r="E252" s="65"/>
      <c r="F252" s="65"/>
      <c r="G252" s="65"/>
      <c r="H252" s="65"/>
      <c r="I252" s="65"/>
      <c r="J252" s="65"/>
      <c r="K252" s="65"/>
      <c r="L252" s="65"/>
    </row>
    <row r="253" spans="2:12" x14ac:dyDescent="0.25">
      <c r="B253" s="92"/>
      <c r="C253" s="65"/>
      <c r="D253" s="168"/>
      <c r="E253" s="65"/>
      <c r="F253" s="65"/>
      <c r="G253" s="65"/>
      <c r="H253" s="65"/>
      <c r="I253" s="65"/>
      <c r="J253" s="65"/>
      <c r="K253" s="65"/>
      <c r="L253" s="65"/>
    </row>
    <row r="254" spans="2:12" x14ac:dyDescent="0.25">
      <c r="B254" s="92"/>
      <c r="C254" s="65"/>
      <c r="D254" s="168"/>
      <c r="E254" s="65"/>
      <c r="F254" s="65"/>
      <c r="G254" s="65"/>
      <c r="H254" s="65"/>
      <c r="I254" s="65"/>
      <c r="J254" s="65"/>
      <c r="K254" s="65"/>
      <c r="L254" s="65"/>
    </row>
    <row r="255" spans="2:12" x14ac:dyDescent="0.25">
      <c r="B255" s="92"/>
      <c r="C255" s="65"/>
      <c r="D255" s="168"/>
      <c r="E255" s="65"/>
      <c r="F255" s="65"/>
      <c r="G255" s="65"/>
      <c r="H255" s="65"/>
      <c r="I255" s="65"/>
      <c r="J255" s="65"/>
      <c r="K255" s="65"/>
      <c r="L255" s="65"/>
    </row>
    <row r="256" spans="2:12" x14ac:dyDescent="0.25">
      <c r="B256" s="92"/>
      <c r="C256" s="65"/>
      <c r="D256" s="168"/>
      <c r="E256" s="65"/>
      <c r="F256" s="65"/>
      <c r="G256" s="65"/>
      <c r="H256" s="65"/>
      <c r="I256" s="65"/>
      <c r="J256" s="65"/>
      <c r="K256" s="65"/>
      <c r="L256" s="65"/>
    </row>
    <row r="257" spans="2:12" x14ac:dyDescent="0.25">
      <c r="B257" s="92"/>
      <c r="C257" s="65"/>
      <c r="D257" s="168"/>
      <c r="E257" s="65"/>
      <c r="F257" s="65"/>
      <c r="G257" s="65"/>
      <c r="H257" s="65"/>
      <c r="I257" s="65"/>
      <c r="J257" s="65"/>
      <c r="K257" s="65"/>
      <c r="L257" s="65"/>
    </row>
    <row r="258" spans="2:12" x14ac:dyDescent="0.25">
      <c r="B258" s="92"/>
      <c r="C258" s="65"/>
      <c r="D258" s="168"/>
      <c r="E258" s="65"/>
      <c r="F258" s="65"/>
      <c r="G258" s="65"/>
      <c r="H258" s="65"/>
      <c r="I258" s="65"/>
      <c r="J258" s="65"/>
      <c r="K258" s="65"/>
      <c r="L258" s="65"/>
    </row>
    <row r="259" spans="2:12" x14ac:dyDescent="0.25">
      <c r="B259" s="92"/>
      <c r="C259" s="65"/>
      <c r="D259" s="168"/>
      <c r="E259" s="65"/>
      <c r="F259" s="65"/>
      <c r="G259" s="65"/>
      <c r="H259" s="65"/>
      <c r="I259" s="65"/>
      <c r="J259" s="65"/>
      <c r="K259" s="65"/>
      <c r="L259" s="65"/>
    </row>
    <row r="260" spans="2:12" x14ac:dyDescent="0.25">
      <c r="B260" s="92"/>
      <c r="C260" s="65"/>
      <c r="D260" s="168"/>
      <c r="E260" s="65"/>
      <c r="F260" s="65"/>
      <c r="G260" s="65"/>
      <c r="H260" s="65"/>
      <c r="I260" s="65"/>
      <c r="J260" s="65"/>
      <c r="K260" s="65"/>
      <c r="L260" s="65"/>
    </row>
    <row r="261" spans="2:12" x14ac:dyDescent="0.25">
      <c r="B261" s="92"/>
      <c r="C261" s="65"/>
      <c r="D261" s="168"/>
      <c r="E261" s="65"/>
      <c r="F261" s="65"/>
      <c r="G261" s="65"/>
      <c r="H261" s="65"/>
      <c r="I261" s="65"/>
      <c r="J261" s="65"/>
      <c r="K261" s="65"/>
      <c r="L261" s="65"/>
    </row>
    <row r="262" spans="2:12" x14ac:dyDescent="0.25">
      <c r="B262" s="92"/>
      <c r="C262" s="65"/>
      <c r="D262" s="168"/>
      <c r="E262" s="65"/>
      <c r="F262" s="65"/>
      <c r="G262" s="65"/>
      <c r="H262" s="65"/>
      <c r="I262" s="65"/>
      <c r="J262" s="65"/>
      <c r="K262" s="65"/>
      <c r="L262" s="65"/>
    </row>
    <row r="263" spans="2:12" x14ac:dyDescent="0.25">
      <c r="B263" s="92"/>
      <c r="C263" s="65"/>
      <c r="D263" s="168"/>
      <c r="E263" s="65"/>
      <c r="F263" s="65"/>
      <c r="G263" s="65"/>
      <c r="H263" s="65"/>
      <c r="I263" s="65"/>
      <c r="J263" s="65"/>
      <c r="K263" s="65"/>
      <c r="L263" s="65"/>
    </row>
    <row r="264" spans="2:12" x14ac:dyDescent="0.25">
      <c r="B264" s="92"/>
      <c r="C264" s="65"/>
      <c r="D264" s="168"/>
      <c r="E264" s="65"/>
      <c r="F264" s="65"/>
      <c r="G264" s="65"/>
      <c r="H264" s="65"/>
      <c r="I264" s="65"/>
      <c r="J264" s="65"/>
      <c r="K264" s="65"/>
      <c r="L264" s="65"/>
    </row>
    <row r="265" spans="2:12" x14ac:dyDescent="0.25">
      <c r="B265" s="92"/>
      <c r="C265" s="65"/>
      <c r="D265" s="168"/>
      <c r="E265" s="65"/>
      <c r="F265" s="65"/>
      <c r="G265" s="65"/>
      <c r="H265" s="65"/>
      <c r="I265" s="65"/>
      <c r="J265" s="65"/>
      <c r="K265" s="65"/>
      <c r="L265" s="65"/>
    </row>
    <row r="266" spans="2:12" x14ac:dyDescent="0.25">
      <c r="B266" s="92"/>
      <c r="C266" s="65"/>
      <c r="D266" s="168"/>
      <c r="E266" s="65"/>
      <c r="F266" s="65"/>
      <c r="G266" s="65"/>
      <c r="H266" s="65"/>
      <c r="I266" s="65"/>
      <c r="J266" s="65"/>
      <c r="K266" s="65"/>
      <c r="L266" s="65"/>
    </row>
    <row r="267" spans="2:12" x14ac:dyDescent="0.25">
      <c r="B267" s="92"/>
      <c r="C267" s="65"/>
      <c r="D267" s="168"/>
      <c r="E267" s="65"/>
      <c r="F267" s="65"/>
      <c r="G267" s="65"/>
      <c r="H267" s="65"/>
      <c r="I267" s="65"/>
      <c r="J267" s="65"/>
      <c r="K267" s="65"/>
      <c r="L267" s="65"/>
    </row>
    <row r="268" spans="2:12" x14ac:dyDescent="0.25">
      <c r="B268" s="92"/>
      <c r="C268" s="65"/>
      <c r="D268" s="168"/>
      <c r="E268" s="65"/>
      <c r="F268" s="65"/>
      <c r="G268" s="65"/>
      <c r="H268" s="65"/>
      <c r="I268" s="65"/>
      <c r="J268" s="65"/>
      <c r="K268" s="65"/>
      <c r="L268" s="65"/>
    </row>
    <row r="269" spans="2:12" x14ac:dyDescent="0.25">
      <c r="B269" s="92"/>
      <c r="C269" s="65"/>
      <c r="D269" s="168"/>
      <c r="E269" s="65"/>
      <c r="F269" s="65"/>
      <c r="G269" s="65"/>
      <c r="H269" s="65"/>
      <c r="I269" s="65"/>
      <c r="J269" s="65"/>
      <c r="K269" s="65"/>
      <c r="L269" s="65"/>
    </row>
    <row r="270" spans="2:12" x14ac:dyDescent="0.25">
      <c r="B270" s="92"/>
      <c r="C270" s="65"/>
      <c r="D270" s="168"/>
      <c r="E270" s="65"/>
      <c r="F270" s="65"/>
      <c r="G270" s="65"/>
      <c r="H270" s="65"/>
      <c r="I270" s="65"/>
      <c r="J270" s="65"/>
      <c r="K270" s="65"/>
      <c r="L270" s="65"/>
    </row>
    <row r="271" spans="2:12" x14ac:dyDescent="0.25">
      <c r="B271" s="92"/>
      <c r="C271" s="65"/>
      <c r="D271" s="168"/>
      <c r="E271" s="65"/>
      <c r="F271" s="65"/>
      <c r="G271" s="65"/>
      <c r="H271" s="65"/>
      <c r="I271" s="65"/>
      <c r="J271" s="65"/>
      <c r="K271" s="65"/>
      <c r="L271" s="65"/>
    </row>
    <row r="272" spans="2:12" x14ac:dyDescent="0.25">
      <c r="B272" s="92"/>
      <c r="C272" s="65"/>
      <c r="D272" s="168"/>
      <c r="E272" s="65"/>
      <c r="F272" s="65"/>
      <c r="G272" s="65"/>
      <c r="H272" s="65"/>
      <c r="I272" s="65"/>
      <c r="J272" s="65"/>
      <c r="K272" s="65"/>
      <c r="L272" s="65"/>
    </row>
    <row r="273" spans="2:12" x14ac:dyDescent="0.25">
      <c r="B273" s="92"/>
      <c r="C273" s="65"/>
      <c r="D273" s="168"/>
      <c r="E273" s="65"/>
      <c r="F273" s="65"/>
      <c r="G273" s="65"/>
      <c r="H273" s="65"/>
      <c r="I273" s="65"/>
      <c r="J273" s="65"/>
      <c r="K273" s="65"/>
      <c r="L273" s="65"/>
    </row>
    <row r="274" spans="2:12" x14ac:dyDescent="0.25">
      <c r="B274" s="92"/>
      <c r="C274" s="65"/>
      <c r="D274" s="168"/>
      <c r="E274" s="65"/>
      <c r="F274" s="65"/>
      <c r="G274" s="65"/>
      <c r="H274" s="65"/>
      <c r="I274" s="65"/>
      <c r="J274" s="65"/>
      <c r="K274" s="65"/>
      <c r="L274" s="65"/>
    </row>
    <row r="275" spans="2:12" x14ac:dyDescent="0.25">
      <c r="B275" s="92"/>
      <c r="C275" s="65"/>
      <c r="D275" s="168"/>
      <c r="E275" s="65"/>
      <c r="F275" s="65"/>
      <c r="G275" s="65"/>
      <c r="H275" s="65"/>
      <c r="I275" s="65"/>
      <c r="J275" s="65"/>
      <c r="K275" s="65"/>
      <c r="L275" s="65"/>
    </row>
    <row r="276" spans="2:12" x14ac:dyDescent="0.25">
      <c r="B276" s="92"/>
      <c r="C276" s="65"/>
      <c r="D276" s="168"/>
      <c r="E276" s="65"/>
      <c r="F276" s="65"/>
      <c r="G276" s="65"/>
      <c r="H276" s="65"/>
      <c r="I276" s="65"/>
      <c r="J276" s="65"/>
      <c r="K276" s="65"/>
      <c r="L276" s="65"/>
    </row>
    <row r="277" spans="2:12" x14ac:dyDescent="0.25">
      <c r="B277" s="92"/>
      <c r="C277" s="65"/>
      <c r="D277" s="168"/>
      <c r="E277" s="65"/>
      <c r="F277" s="65"/>
      <c r="G277" s="65"/>
      <c r="H277" s="65"/>
      <c r="I277" s="65"/>
      <c r="J277" s="65"/>
      <c r="K277" s="65"/>
      <c r="L277" s="65"/>
    </row>
    <row r="278" spans="2:12" x14ac:dyDescent="0.25">
      <c r="B278" s="92"/>
      <c r="C278" s="65"/>
      <c r="D278" s="168"/>
      <c r="E278" s="65"/>
      <c r="F278" s="65"/>
      <c r="G278" s="65"/>
      <c r="H278" s="65"/>
      <c r="I278" s="65"/>
      <c r="J278" s="65"/>
      <c r="K278" s="65"/>
      <c r="L278" s="65"/>
    </row>
    <row r="279" spans="2:12" x14ac:dyDescent="0.25">
      <c r="B279" s="92"/>
      <c r="C279" s="65"/>
      <c r="D279" s="168"/>
      <c r="E279" s="65"/>
      <c r="F279" s="65"/>
      <c r="G279" s="65"/>
      <c r="H279" s="65"/>
      <c r="I279" s="65"/>
      <c r="J279" s="65"/>
      <c r="K279" s="65"/>
      <c r="L279" s="65"/>
    </row>
    <row r="280" spans="2:12" x14ac:dyDescent="0.25">
      <c r="B280" s="92"/>
      <c r="C280" s="65"/>
      <c r="D280" s="168"/>
      <c r="E280" s="65"/>
      <c r="F280" s="65"/>
      <c r="G280" s="65"/>
      <c r="H280" s="65"/>
      <c r="I280" s="65"/>
      <c r="J280" s="65"/>
      <c r="K280" s="65"/>
      <c r="L280" s="65"/>
    </row>
    <row r="281" spans="2:12" x14ac:dyDescent="0.25">
      <c r="B281" s="92"/>
      <c r="C281" s="65"/>
      <c r="D281" s="168"/>
      <c r="E281" s="65"/>
      <c r="F281" s="65"/>
      <c r="G281" s="65"/>
      <c r="H281" s="65"/>
      <c r="I281" s="65"/>
      <c r="J281" s="65"/>
      <c r="K281" s="65"/>
      <c r="L281" s="65"/>
    </row>
    <row r="282" spans="2:12" x14ac:dyDescent="0.25">
      <c r="B282" s="92"/>
      <c r="C282" s="65"/>
      <c r="D282" s="168"/>
      <c r="E282" s="65"/>
      <c r="F282" s="65"/>
      <c r="G282" s="65"/>
      <c r="H282" s="65"/>
      <c r="I282" s="65"/>
      <c r="J282" s="65"/>
      <c r="K282" s="65"/>
      <c r="L282" s="65"/>
    </row>
    <row r="283" spans="2:12" x14ac:dyDescent="0.25">
      <c r="B283" s="92"/>
      <c r="C283" s="65"/>
      <c r="D283" s="168"/>
      <c r="E283" s="65"/>
      <c r="F283" s="65"/>
      <c r="G283" s="65"/>
      <c r="H283" s="65"/>
      <c r="I283" s="65"/>
      <c r="J283" s="65"/>
      <c r="K283" s="65"/>
      <c r="L283" s="65"/>
    </row>
    <row r="284" spans="2:12" x14ac:dyDescent="0.25">
      <c r="B284" s="92"/>
      <c r="C284" s="65"/>
      <c r="D284" s="168"/>
      <c r="E284" s="65"/>
      <c r="F284" s="65"/>
      <c r="G284" s="65"/>
      <c r="H284" s="65"/>
      <c r="I284" s="65"/>
      <c r="J284" s="65"/>
      <c r="K284" s="65"/>
      <c r="L284" s="65"/>
    </row>
    <row r="285" spans="2:12" x14ac:dyDescent="0.25">
      <c r="B285" s="92"/>
      <c r="C285" s="65"/>
      <c r="D285" s="168"/>
      <c r="E285" s="65"/>
      <c r="F285" s="65"/>
      <c r="G285" s="65"/>
      <c r="H285" s="65"/>
      <c r="I285" s="65"/>
      <c r="J285" s="65"/>
      <c r="K285" s="65"/>
      <c r="L285" s="65"/>
    </row>
    <row r="286" spans="2:12" x14ac:dyDescent="0.25">
      <c r="B286" s="92"/>
      <c r="C286" s="65"/>
      <c r="D286" s="168"/>
      <c r="E286" s="65"/>
      <c r="F286" s="65"/>
      <c r="G286" s="65"/>
      <c r="H286" s="65"/>
      <c r="I286" s="65"/>
      <c r="J286" s="65"/>
      <c r="K286" s="65"/>
      <c r="L286" s="65"/>
    </row>
    <row r="287" spans="2:12" x14ac:dyDescent="0.25">
      <c r="B287" s="92"/>
      <c r="C287" s="65"/>
      <c r="D287" s="168"/>
      <c r="E287" s="65"/>
      <c r="F287" s="65"/>
      <c r="G287" s="65"/>
      <c r="H287" s="65"/>
      <c r="I287" s="65"/>
      <c r="J287" s="65"/>
      <c r="K287" s="65"/>
      <c r="L287" s="65"/>
    </row>
    <row r="288" spans="2:12" x14ac:dyDescent="0.25">
      <c r="B288" s="92"/>
      <c r="C288" s="65"/>
      <c r="D288" s="168"/>
      <c r="E288" s="65"/>
      <c r="F288" s="65"/>
      <c r="G288" s="65"/>
      <c r="H288" s="65"/>
      <c r="I288" s="65"/>
      <c r="J288" s="65"/>
      <c r="K288" s="65"/>
      <c r="L288" s="65"/>
    </row>
    <row r="289" spans="2:12" x14ac:dyDescent="0.25">
      <c r="B289" s="92"/>
      <c r="C289" s="65"/>
      <c r="D289" s="168"/>
      <c r="E289" s="65"/>
      <c r="F289" s="65"/>
      <c r="G289" s="65"/>
      <c r="H289" s="65"/>
      <c r="I289" s="65"/>
      <c r="J289" s="65"/>
      <c r="K289" s="65"/>
      <c r="L289" s="65"/>
    </row>
    <row r="290" spans="2:12" x14ac:dyDescent="0.25">
      <c r="B290" s="92"/>
      <c r="C290" s="65"/>
      <c r="D290" s="168"/>
      <c r="E290" s="65"/>
      <c r="F290" s="65"/>
      <c r="G290" s="65"/>
      <c r="H290" s="65"/>
      <c r="I290" s="65"/>
      <c r="J290" s="65"/>
      <c r="K290" s="65"/>
      <c r="L290" s="65"/>
    </row>
    <row r="291" spans="2:12" x14ac:dyDescent="0.25">
      <c r="B291" s="92"/>
      <c r="C291" s="65"/>
      <c r="D291" s="168"/>
      <c r="E291" s="65"/>
      <c r="F291" s="65"/>
      <c r="G291" s="65"/>
      <c r="H291" s="65"/>
      <c r="I291" s="65"/>
      <c r="J291" s="65"/>
      <c r="K291" s="65"/>
      <c r="L291" s="65"/>
    </row>
    <row r="292" spans="2:12" x14ac:dyDescent="0.25">
      <c r="B292" s="92"/>
      <c r="C292" s="65"/>
      <c r="D292" s="168"/>
      <c r="E292" s="65"/>
      <c r="F292" s="65"/>
      <c r="G292" s="65"/>
      <c r="H292" s="65"/>
      <c r="I292" s="65"/>
      <c r="J292" s="65"/>
      <c r="K292" s="65"/>
      <c r="L292" s="65"/>
    </row>
    <row r="293" spans="2:12" x14ac:dyDescent="0.25">
      <c r="B293" s="92"/>
      <c r="C293" s="65"/>
      <c r="D293" s="168"/>
      <c r="E293" s="65"/>
      <c r="F293" s="65"/>
      <c r="G293" s="65"/>
      <c r="H293" s="65"/>
      <c r="I293" s="65"/>
      <c r="J293" s="65"/>
      <c r="K293" s="65"/>
      <c r="L293" s="65"/>
    </row>
    <row r="294" spans="2:12" x14ac:dyDescent="0.25">
      <c r="B294" s="92"/>
      <c r="C294" s="65"/>
      <c r="D294" s="168"/>
      <c r="E294" s="65"/>
      <c r="F294" s="65"/>
      <c r="G294" s="65"/>
      <c r="H294" s="65"/>
      <c r="I294" s="65"/>
      <c r="J294" s="65"/>
      <c r="K294" s="65"/>
      <c r="L294" s="65"/>
    </row>
    <row r="295" spans="2:12" x14ac:dyDescent="0.25">
      <c r="B295" s="92"/>
      <c r="C295" s="65"/>
      <c r="D295" s="168"/>
      <c r="E295" s="65"/>
      <c r="F295" s="65"/>
      <c r="G295" s="65"/>
      <c r="H295" s="65"/>
      <c r="I295" s="65"/>
      <c r="J295" s="65"/>
      <c r="K295" s="65"/>
      <c r="L295" s="65"/>
    </row>
    <row r="296" spans="2:12" x14ac:dyDescent="0.25">
      <c r="B296" s="92"/>
      <c r="C296" s="65"/>
      <c r="D296" s="168"/>
      <c r="E296" s="65"/>
      <c r="F296" s="65"/>
      <c r="G296" s="65"/>
      <c r="H296" s="65"/>
      <c r="I296" s="65"/>
      <c r="J296" s="65"/>
      <c r="K296" s="65"/>
      <c r="L296" s="65"/>
    </row>
    <row r="297" spans="2:12" x14ac:dyDescent="0.25">
      <c r="B297" s="92"/>
      <c r="C297" s="65"/>
      <c r="D297" s="168"/>
      <c r="E297" s="65"/>
      <c r="F297" s="65"/>
      <c r="G297" s="65"/>
      <c r="H297" s="65"/>
      <c r="I297" s="65"/>
      <c r="J297" s="65"/>
      <c r="K297" s="65"/>
      <c r="L297" s="65"/>
    </row>
    <row r="298" spans="2:12" x14ac:dyDescent="0.25">
      <c r="B298" s="92"/>
      <c r="C298" s="65"/>
      <c r="D298" s="168"/>
      <c r="E298" s="65"/>
      <c r="F298" s="65"/>
      <c r="G298" s="65"/>
      <c r="H298" s="65"/>
      <c r="I298" s="65"/>
      <c r="J298" s="65"/>
      <c r="K298" s="65"/>
      <c r="L298" s="65"/>
    </row>
    <row r="299" spans="2:12" x14ac:dyDescent="0.25">
      <c r="B299" s="92"/>
      <c r="C299" s="65"/>
      <c r="D299" s="168"/>
      <c r="E299" s="65"/>
      <c r="F299" s="65"/>
      <c r="G299" s="65"/>
      <c r="H299" s="65"/>
      <c r="I299" s="65"/>
      <c r="J299" s="65"/>
      <c r="K299" s="65"/>
      <c r="L299" s="65"/>
    </row>
    <row r="300" spans="2:12" x14ac:dyDescent="0.25">
      <c r="B300" s="92"/>
      <c r="C300" s="65"/>
      <c r="D300" s="168"/>
      <c r="E300" s="65"/>
      <c r="F300" s="65"/>
      <c r="G300" s="65"/>
      <c r="H300" s="65"/>
      <c r="I300" s="65"/>
      <c r="J300" s="65"/>
      <c r="K300" s="65"/>
      <c r="L300" s="65"/>
    </row>
    <row r="301" spans="2:12" x14ac:dyDescent="0.25">
      <c r="B301" s="92"/>
      <c r="C301" s="65"/>
      <c r="D301" s="168"/>
      <c r="E301" s="65"/>
      <c r="F301" s="65"/>
      <c r="G301" s="65"/>
      <c r="H301" s="65"/>
      <c r="I301" s="65"/>
      <c r="J301" s="65"/>
      <c r="K301" s="65"/>
      <c r="L301" s="65"/>
    </row>
    <row r="302" spans="2:12" x14ac:dyDescent="0.25">
      <c r="B302" s="92"/>
      <c r="C302" s="65"/>
      <c r="D302" s="168"/>
      <c r="E302" s="65"/>
      <c r="F302" s="65"/>
      <c r="G302" s="65"/>
      <c r="H302" s="65"/>
      <c r="I302" s="65"/>
      <c r="J302" s="65"/>
      <c r="K302" s="65"/>
      <c r="L302" s="65"/>
    </row>
    <row r="303" spans="2:12" x14ac:dyDescent="0.25">
      <c r="B303" s="92"/>
      <c r="C303" s="65"/>
      <c r="D303" s="168"/>
      <c r="E303" s="65"/>
      <c r="F303" s="65"/>
      <c r="G303" s="65"/>
      <c r="H303" s="65"/>
      <c r="I303" s="65"/>
      <c r="J303" s="65"/>
      <c r="K303" s="65"/>
      <c r="L303" s="65"/>
    </row>
    <row r="304" spans="2:12" x14ac:dyDescent="0.25">
      <c r="B304" s="92"/>
      <c r="C304" s="65"/>
      <c r="D304" s="168"/>
      <c r="E304" s="65"/>
      <c r="F304" s="65"/>
      <c r="G304" s="65"/>
      <c r="H304" s="65"/>
      <c r="I304" s="65"/>
      <c r="J304" s="65"/>
      <c r="K304" s="65"/>
      <c r="L304" s="65"/>
    </row>
    <row r="305" spans="2:12" x14ac:dyDescent="0.25">
      <c r="B305" s="92"/>
      <c r="C305" s="65"/>
      <c r="D305" s="168"/>
      <c r="E305" s="65"/>
      <c r="F305" s="65"/>
      <c r="G305" s="65"/>
      <c r="H305" s="65"/>
      <c r="I305" s="65"/>
      <c r="J305" s="65"/>
      <c r="K305" s="65"/>
      <c r="L305" s="65"/>
    </row>
    <row r="306" spans="2:12" x14ac:dyDescent="0.25">
      <c r="B306" s="92"/>
      <c r="C306" s="65"/>
      <c r="D306" s="168"/>
      <c r="E306" s="65"/>
      <c r="F306" s="65"/>
      <c r="G306" s="65"/>
      <c r="H306" s="65"/>
      <c r="I306" s="65"/>
      <c r="J306" s="65"/>
      <c r="K306" s="65"/>
      <c r="L306" s="65"/>
    </row>
    <row r="307" spans="2:12" x14ac:dyDescent="0.25">
      <c r="B307" s="92"/>
      <c r="C307" s="65"/>
      <c r="D307" s="168"/>
      <c r="E307" s="65"/>
      <c r="F307" s="65"/>
      <c r="G307" s="65"/>
      <c r="H307" s="65"/>
      <c r="I307" s="65"/>
      <c r="J307" s="65"/>
      <c r="K307" s="65"/>
      <c r="L307" s="65"/>
    </row>
    <row r="308" spans="2:12" x14ac:dyDescent="0.25">
      <c r="B308" s="92"/>
      <c r="C308" s="65"/>
      <c r="D308" s="168"/>
      <c r="E308" s="65"/>
      <c r="F308" s="65"/>
      <c r="G308" s="65"/>
      <c r="H308" s="65"/>
      <c r="I308" s="65"/>
      <c r="J308" s="65"/>
      <c r="K308" s="65"/>
      <c r="L308" s="65"/>
    </row>
    <row r="309" spans="2:12" x14ac:dyDescent="0.25">
      <c r="B309" s="92"/>
      <c r="C309" s="65"/>
      <c r="D309" s="168"/>
      <c r="E309" s="65"/>
      <c r="F309" s="65"/>
      <c r="G309" s="65"/>
      <c r="H309" s="65"/>
      <c r="I309" s="65"/>
      <c r="J309" s="65"/>
      <c r="K309" s="65"/>
      <c r="L309" s="65"/>
    </row>
    <row r="310" spans="2:12" x14ac:dyDescent="0.25">
      <c r="B310" s="92"/>
      <c r="C310" s="65"/>
      <c r="D310" s="168"/>
      <c r="E310" s="65"/>
      <c r="F310" s="65"/>
      <c r="G310" s="65"/>
      <c r="H310" s="65"/>
      <c r="I310" s="65"/>
      <c r="J310" s="65"/>
      <c r="K310" s="65"/>
      <c r="L310" s="65"/>
    </row>
    <row r="311" spans="2:12" x14ac:dyDescent="0.25">
      <c r="B311" s="92"/>
      <c r="C311" s="65"/>
      <c r="D311" s="168"/>
      <c r="E311" s="65"/>
      <c r="F311" s="65"/>
      <c r="G311" s="65"/>
      <c r="H311" s="65"/>
      <c r="I311" s="65"/>
      <c r="J311" s="65"/>
      <c r="K311" s="65"/>
      <c r="L311" s="65"/>
    </row>
    <row r="312" spans="2:12" x14ac:dyDescent="0.25">
      <c r="B312" s="92"/>
      <c r="C312" s="65"/>
      <c r="D312" s="168"/>
      <c r="E312" s="65"/>
      <c r="F312" s="65"/>
      <c r="G312" s="65"/>
      <c r="H312" s="65"/>
      <c r="I312" s="65"/>
      <c r="J312" s="65"/>
      <c r="K312" s="65"/>
      <c r="L312" s="65"/>
    </row>
    <row r="313" spans="2:12" x14ac:dyDescent="0.25">
      <c r="B313" s="92"/>
      <c r="C313" s="65"/>
      <c r="D313" s="168"/>
      <c r="E313" s="65"/>
      <c r="F313" s="65"/>
      <c r="G313" s="65"/>
      <c r="H313" s="65"/>
      <c r="I313" s="65"/>
      <c r="J313" s="65"/>
      <c r="K313" s="65"/>
      <c r="L313" s="65"/>
    </row>
    <row r="314" spans="2:12" x14ac:dyDescent="0.25">
      <c r="B314" s="92"/>
      <c r="C314" s="65"/>
      <c r="D314" s="168"/>
      <c r="E314" s="65"/>
      <c r="F314" s="65"/>
      <c r="G314" s="65"/>
      <c r="H314" s="65"/>
      <c r="I314" s="65"/>
      <c r="J314" s="65"/>
      <c r="K314" s="65"/>
      <c r="L314" s="65"/>
    </row>
    <row r="315" spans="2:12" x14ac:dyDescent="0.25">
      <c r="B315" s="92"/>
      <c r="C315" s="65"/>
      <c r="D315" s="168"/>
      <c r="E315" s="65"/>
      <c r="F315" s="65"/>
      <c r="G315" s="65"/>
      <c r="H315" s="65"/>
      <c r="I315" s="65"/>
      <c r="J315" s="65"/>
      <c r="K315" s="65"/>
      <c r="L315" s="65"/>
    </row>
    <row r="316" spans="2:12" x14ac:dyDescent="0.25">
      <c r="B316" s="92"/>
      <c r="C316" s="65"/>
      <c r="D316" s="168"/>
      <c r="E316" s="65"/>
      <c r="F316" s="65"/>
      <c r="G316" s="65"/>
      <c r="H316" s="65"/>
      <c r="I316" s="65"/>
      <c r="J316" s="65"/>
      <c r="K316" s="65"/>
      <c r="L316" s="65"/>
    </row>
    <row r="317" spans="2:12" x14ac:dyDescent="0.25">
      <c r="B317" s="92"/>
      <c r="C317" s="65"/>
      <c r="D317" s="168"/>
      <c r="E317" s="65"/>
      <c r="F317" s="65"/>
      <c r="G317" s="65"/>
      <c r="H317" s="65"/>
      <c r="I317" s="65"/>
      <c r="J317" s="65"/>
      <c r="K317" s="65"/>
      <c r="L317" s="65"/>
    </row>
    <row r="318" spans="2:12" x14ac:dyDescent="0.25">
      <c r="B318" s="92"/>
      <c r="C318" s="65"/>
      <c r="D318" s="168"/>
      <c r="E318" s="65"/>
      <c r="F318" s="65"/>
      <c r="G318" s="65"/>
      <c r="H318" s="65"/>
      <c r="I318" s="65"/>
      <c r="J318" s="65"/>
      <c r="K318" s="65"/>
      <c r="L318" s="65"/>
    </row>
    <row r="319" spans="2:12" x14ac:dyDescent="0.25">
      <c r="B319" s="92"/>
      <c r="C319" s="65"/>
      <c r="D319" s="168"/>
      <c r="E319" s="65"/>
      <c r="F319" s="65"/>
      <c r="G319" s="65"/>
      <c r="H319" s="65"/>
      <c r="I319" s="65"/>
      <c r="J319" s="65"/>
      <c r="K319" s="65"/>
      <c r="L319" s="65"/>
    </row>
    <row r="320" spans="2:12" x14ac:dyDescent="0.25">
      <c r="B320" s="92"/>
      <c r="C320" s="65"/>
      <c r="D320" s="168"/>
      <c r="E320" s="65"/>
      <c r="F320" s="65"/>
      <c r="G320" s="65"/>
      <c r="H320" s="65"/>
      <c r="I320" s="65"/>
      <c r="J320" s="65"/>
      <c r="K320" s="65"/>
      <c r="L320" s="65"/>
    </row>
    <row r="321" spans="2:12" x14ac:dyDescent="0.25">
      <c r="B321" s="92"/>
      <c r="C321" s="65"/>
      <c r="D321" s="168"/>
      <c r="E321" s="65"/>
      <c r="F321" s="65"/>
      <c r="G321" s="65"/>
      <c r="H321" s="65"/>
      <c r="I321" s="65"/>
      <c r="J321" s="65"/>
      <c r="K321" s="65"/>
      <c r="L321" s="65"/>
    </row>
    <row r="322" spans="2:12" x14ac:dyDescent="0.25">
      <c r="B322" s="92"/>
      <c r="C322" s="65"/>
      <c r="D322" s="168"/>
      <c r="E322" s="65"/>
      <c r="F322" s="65"/>
      <c r="G322" s="65"/>
      <c r="H322" s="65"/>
      <c r="I322" s="65"/>
      <c r="J322" s="65"/>
      <c r="K322" s="65"/>
      <c r="L322" s="65"/>
    </row>
    <row r="323" spans="2:12" x14ac:dyDescent="0.25">
      <c r="B323" s="92"/>
      <c r="C323" s="65"/>
      <c r="D323" s="168"/>
      <c r="E323" s="65"/>
      <c r="F323" s="65"/>
      <c r="G323" s="65"/>
      <c r="H323" s="65"/>
      <c r="I323" s="65"/>
      <c r="J323" s="65"/>
      <c r="K323" s="65"/>
      <c r="L323" s="65"/>
    </row>
    <row r="324" spans="2:12" x14ac:dyDescent="0.25">
      <c r="B324" s="92"/>
      <c r="C324" s="65"/>
      <c r="D324" s="168"/>
      <c r="E324" s="65"/>
      <c r="F324" s="65"/>
      <c r="G324" s="65"/>
      <c r="H324" s="65"/>
      <c r="I324" s="65"/>
      <c r="J324" s="65"/>
      <c r="K324" s="65"/>
      <c r="L324" s="65"/>
    </row>
    <row r="325" spans="2:12" x14ac:dyDescent="0.25">
      <c r="B325" s="92"/>
      <c r="C325" s="65"/>
      <c r="D325" s="168"/>
      <c r="E325" s="65"/>
      <c r="F325" s="65"/>
      <c r="G325" s="65"/>
      <c r="H325" s="65"/>
      <c r="I325" s="65"/>
      <c r="J325" s="65"/>
      <c r="K325" s="65"/>
      <c r="L325" s="65"/>
    </row>
    <row r="326" spans="2:12" x14ac:dyDescent="0.25">
      <c r="B326" s="92"/>
      <c r="C326" s="65"/>
      <c r="D326" s="168"/>
      <c r="E326" s="65"/>
      <c r="F326" s="65"/>
      <c r="G326" s="65"/>
      <c r="H326" s="65"/>
      <c r="I326" s="65"/>
      <c r="J326" s="65"/>
      <c r="K326" s="65"/>
      <c r="L326" s="65"/>
    </row>
    <row r="327" spans="2:12" x14ac:dyDescent="0.25">
      <c r="B327" s="92"/>
      <c r="C327" s="65"/>
      <c r="D327" s="168"/>
      <c r="E327" s="65"/>
      <c r="F327" s="65"/>
      <c r="G327" s="65"/>
      <c r="H327" s="65"/>
      <c r="I327" s="65"/>
      <c r="J327" s="65"/>
      <c r="K327" s="65"/>
      <c r="L327" s="65"/>
    </row>
    <row r="328" spans="2:12" x14ac:dyDescent="0.25">
      <c r="B328" s="92"/>
      <c r="C328" s="65"/>
      <c r="D328" s="168"/>
      <c r="E328" s="65"/>
      <c r="F328" s="65"/>
      <c r="G328" s="65"/>
      <c r="H328" s="65"/>
      <c r="I328" s="65"/>
      <c r="J328" s="65"/>
      <c r="K328" s="65"/>
      <c r="L328" s="65"/>
    </row>
    <row r="329" spans="2:12" x14ac:dyDescent="0.25">
      <c r="B329" s="92"/>
      <c r="C329" s="65"/>
      <c r="D329" s="168"/>
      <c r="E329" s="65"/>
      <c r="F329" s="65"/>
      <c r="G329" s="65"/>
      <c r="H329" s="65"/>
      <c r="I329" s="65"/>
      <c r="J329" s="65"/>
      <c r="K329" s="65"/>
      <c r="L329" s="65"/>
    </row>
    <row r="330" spans="2:12" x14ac:dyDescent="0.25">
      <c r="B330" s="92"/>
      <c r="C330" s="65"/>
      <c r="D330" s="168"/>
      <c r="E330" s="65"/>
      <c r="F330" s="65"/>
      <c r="G330" s="65"/>
      <c r="H330" s="65"/>
      <c r="I330" s="65"/>
      <c r="J330" s="65"/>
      <c r="K330" s="65"/>
      <c r="L330" s="65"/>
    </row>
    <row r="331" spans="2:12" x14ac:dyDescent="0.25">
      <c r="B331" s="92"/>
      <c r="C331" s="65"/>
      <c r="D331" s="168"/>
      <c r="E331" s="65"/>
      <c r="F331" s="65"/>
      <c r="G331" s="65"/>
      <c r="H331" s="65"/>
      <c r="I331" s="65"/>
      <c r="J331" s="65"/>
      <c r="K331" s="65"/>
      <c r="L331" s="65"/>
    </row>
    <row r="332" spans="2:12" x14ac:dyDescent="0.25">
      <c r="B332" s="92"/>
      <c r="C332" s="65"/>
      <c r="D332" s="168"/>
      <c r="E332" s="65"/>
      <c r="F332" s="65"/>
      <c r="G332" s="65"/>
      <c r="H332" s="65"/>
      <c r="I332" s="65"/>
      <c r="J332" s="65"/>
      <c r="K332" s="65"/>
      <c r="L332" s="65"/>
    </row>
    <row r="333" spans="2:12" x14ac:dyDescent="0.25">
      <c r="B333" s="92"/>
      <c r="C333" s="65"/>
      <c r="D333" s="168"/>
      <c r="E333" s="65"/>
      <c r="F333" s="65"/>
      <c r="G333" s="65"/>
      <c r="H333" s="65"/>
      <c r="I333" s="65"/>
      <c r="J333" s="65"/>
      <c r="K333" s="65"/>
      <c r="L333" s="65"/>
    </row>
    <row r="334" spans="2:12" x14ac:dyDescent="0.25">
      <c r="B334" s="92"/>
      <c r="C334" s="65"/>
      <c r="D334" s="168"/>
      <c r="E334" s="65"/>
      <c r="F334" s="65"/>
      <c r="G334" s="65"/>
      <c r="H334" s="65"/>
      <c r="I334" s="65"/>
      <c r="J334" s="65"/>
      <c r="K334" s="65"/>
      <c r="L334" s="65"/>
    </row>
    <row r="335" spans="2:12" x14ac:dyDescent="0.25">
      <c r="B335" s="92"/>
      <c r="C335" s="65"/>
      <c r="D335" s="168"/>
      <c r="E335" s="65"/>
      <c r="F335" s="65"/>
      <c r="G335" s="65"/>
      <c r="H335" s="65"/>
      <c r="I335" s="65"/>
      <c r="J335" s="65"/>
      <c r="K335" s="65"/>
      <c r="L335" s="65"/>
    </row>
    <row r="336" spans="2:12" x14ac:dyDescent="0.25">
      <c r="B336" s="92"/>
      <c r="C336" s="65"/>
      <c r="D336" s="168"/>
      <c r="E336" s="65"/>
      <c r="F336" s="65"/>
      <c r="G336" s="65"/>
      <c r="H336" s="65"/>
      <c r="I336" s="65"/>
      <c r="J336" s="65"/>
      <c r="K336" s="65"/>
      <c r="L336" s="65"/>
    </row>
    <row r="337" spans="2:12" x14ac:dyDescent="0.25">
      <c r="B337" s="92"/>
      <c r="C337" s="65"/>
      <c r="D337" s="168"/>
      <c r="E337" s="65"/>
      <c r="F337" s="65"/>
      <c r="G337" s="65"/>
      <c r="H337" s="65"/>
      <c r="I337" s="65"/>
      <c r="J337" s="65"/>
      <c r="K337" s="65"/>
      <c r="L337" s="65"/>
    </row>
    <row r="338" spans="2:12" x14ac:dyDescent="0.25">
      <c r="B338" s="92"/>
      <c r="C338" s="65"/>
      <c r="D338" s="168"/>
      <c r="E338" s="65"/>
      <c r="F338" s="65"/>
      <c r="G338" s="65"/>
      <c r="H338" s="65"/>
      <c r="I338" s="65"/>
      <c r="J338" s="65"/>
      <c r="K338" s="65"/>
      <c r="L338" s="65"/>
    </row>
    <row r="339" spans="2:12" x14ac:dyDescent="0.25">
      <c r="B339" s="92"/>
      <c r="C339" s="65"/>
      <c r="D339" s="168"/>
      <c r="E339" s="65"/>
      <c r="F339" s="65"/>
      <c r="G339" s="65"/>
      <c r="H339" s="65"/>
      <c r="I339" s="65"/>
      <c r="J339" s="65"/>
      <c r="K339" s="65"/>
      <c r="L339" s="65"/>
    </row>
    <row r="340" spans="2:12" x14ac:dyDescent="0.25">
      <c r="B340" s="92"/>
      <c r="C340" s="65"/>
      <c r="D340" s="168"/>
      <c r="E340" s="65"/>
      <c r="F340" s="65"/>
      <c r="G340" s="65"/>
      <c r="H340" s="65"/>
      <c r="I340" s="65"/>
      <c r="J340" s="65"/>
      <c r="K340" s="65"/>
      <c r="L340" s="65"/>
    </row>
    <row r="341" spans="2:12" x14ac:dyDescent="0.25">
      <c r="B341" s="92"/>
      <c r="C341" s="65"/>
      <c r="D341" s="168"/>
      <c r="E341" s="65"/>
      <c r="F341" s="65"/>
      <c r="G341" s="65"/>
      <c r="H341" s="65"/>
      <c r="I341" s="65"/>
      <c r="J341" s="65"/>
      <c r="K341" s="65"/>
      <c r="L341" s="65"/>
    </row>
    <row r="342" spans="2:12" x14ac:dyDescent="0.25">
      <c r="B342" s="92"/>
      <c r="C342" s="65"/>
      <c r="D342" s="168"/>
      <c r="E342" s="65"/>
      <c r="F342" s="65"/>
      <c r="G342" s="65"/>
      <c r="H342" s="65"/>
      <c r="I342" s="65"/>
      <c r="J342" s="65"/>
      <c r="K342" s="65"/>
      <c r="L342" s="65"/>
    </row>
    <row r="343" spans="2:12" x14ac:dyDescent="0.25">
      <c r="B343" s="92"/>
      <c r="C343" s="65"/>
      <c r="D343" s="168"/>
      <c r="E343" s="65"/>
      <c r="F343" s="65"/>
      <c r="G343" s="65"/>
      <c r="H343" s="65"/>
      <c r="I343" s="65"/>
      <c r="J343" s="65"/>
      <c r="K343" s="65"/>
      <c r="L343" s="65"/>
    </row>
    <row r="344" spans="2:12" x14ac:dyDescent="0.25">
      <c r="B344" s="92"/>
      <c r="C344" s="65"/>
      <c r="D344" s="168"/>
      <c r="E344" s="65"/>
      <c r="F344" s="65"/>
      <c r="G344" s="65"/>
      <c r="H344" s="65"/>
      <c r="I344" s="65"/>
      <c r="J344" s="65"/>
      <c r="K344" s="65"/>
      <c r="L344" s="65"/>
    </row>
    <row r="345" spans="2:12" x14ac:dyDescent="0.25">
      <c r="B345" s="92"/>
      <c r="C345" s="65"/>
      <c r="D345" s="168"/>
      <c r="E345" s="65"/>
      <c r="F345" s="65"/>
      <c r="G345" s="65"/>
      <c r="H345" s="65"/>
      <c r="I345" s="65"/>
      <c r="J345" s="65"/>
      <c r="K345" s="65"/>
      <c r="L345" s="65"/>
    </row>
    <row r="346" spans="2:12" x14ac:dyDescent="0.25">
      <c r="B346" s="92"/>
      <c r="C346" s="65"/>
      <c r="D346" s="168"/>
      <c r="E346" s="65"/>
      <c r="F346" s="65"/>
      <c r="G346" s="65"/>
      <c r="H346" s="65"/>
      <c r="I346" s="65"/>
      <c r="J346" s="65"/>
      <c r="K346" s="65"/>
      <c r="L346" s="65"/>
    </row>
    <row r="347" spans="2:12" x14ac:dyDescent="0.25">
      <c r="B347" s="92"/>
      <c r="C347" s="65"/>
      <c r="D347" s="168"/>
      <c r="E347" s="65"/>
      <c r="F347" s="65"/>
      <c r="G347" s="65"/>
      <c r="H347" s="65"/>
      <c r="I347" s="65"/>
      <c r="J347" s="65"/>
      <c r="K347" s="65"/>
      <c r="L347" s="65"/>
    </row>
    <row r="348" spans="2:12" x14ac:dyDescent="0.25">
      <c r="B348" s="92"/>
      <c r="C348" s="65"/>
      <c r="D348" s="168"/>
      <c r="E348" s="65"/>
      <c r="F348" s="65"/>
      <c r="G348" s="65"/>
      <c r="H348" s="65"/>
      <c r="I348" s="65"/>
      <c r="J348" s="65"/>
      <c r="K348" s="65"/>
      <c r="L348" s="65"/>
    </row>
    <row r="349" spans="2:12" x14ac:dyDescent="0.25">
      <c r="B349" s="92"/>
      <c r="C349" s="65"/>
      <c r="D349" s="168"/>
      <c r="E349" s="65"/>
      <c r="F349" s="65"/>
      <c r="G349" s="65"/>
      <c r="H349" s="65"/>
      <c r="I349" s="65"/>
      <c r="J349" s="65"/>
      <c r="K349" s="65"/>
      <c r="L349" s="65"/>
    </row>
    <row r="350" spans="2:12" x14ac:dyDescent="0.25">
      <c r="B350" s="92"/>
      <c r="C350" s="65"/>
      <c r="D350" s="168"/>
      <c r="E350" s="65"/>
      <c r="F350" s="65"/>
      <c r="G350" s="65"/>
      <c r="H350" s="65"/>
      <c r="I350" s="65"/>
      <c r="J350" s="65"/>
      <c r="K350" s="65"/>
      <c r="L350" s="65"/>
    </row>
    <row r="351" spans="2:12" x14ac:dyDescent="0.25">
      <c r="B351" s="92"/>
      <c r="C351" s="65"/>
      <c r="D351" s="168"/>
      <c r="E351" s="65"/>
      <c r="F351" s="65"/>
      <c r="G351" s="65"/>
      <c r="H351" s="65"/>
      <c r="I351" s="65"/>
      <c r="J351" s="65"/>
      <c r="K351" s="65"/>
      <c r="L351" s="65"/>
    </row>
    <row r="352" spans="2:12" x14ac:dyDescent="0.25">
      <c r="B352" s="92"/>
      <c r="C352" s="65"/>
      <c r="D352" s="168"/>
      <c r="E352" s="65"/>
      <c r="F352" s="65"/>
      <c r="G352" s="65"/>
      <c r="H352" s="65"/>
      <c r="I352" s="65"/>
      <c r="J352" s="65"/>
      <c r="K352" s="65"/>
      <c r="L352" s="65"/>
    </row>
    <row r="353" spans="2:12" x14ac:dyDescent="0.25">
      <c r="B353" s="92"/>
      <c r="C353" s="65"/>
      <c r="D353" s="168"/>
      <c r="E353" s="65"/>
      <c r="F353" s="65"/>
      <c r="G353" s="65"/>
      <c r="H353" s="65"/>
      <c r="I353" s="65"/>
      <c r="J353" s="65"/>
      <c r="K353" s="65"/>
      <c r="L353" s="65"/>
    </row>
    <row r="354" spans="2:12" x14ac:dyDescent="0.25">
      <c r="B354" s="92"/>
      <c r="C354" s="65"/>
      <c r="D354" s="168"/>
      <c r="E354" s="65"/>
      <c r="F354" s="65"/>
      <c r="G354" s="65"/>
      <c r="H354" s="65"/>
      <c r="I354" s="65"/>
      <c r="J354" s="65"/>
      <c r="K354" s="65"/>
      <c r="L354" s="65"/>
    </row>
    <row r="355" spans="2:12" x14ac:dyDescent="0.25">
      <c r="B355" s="92"/>
      <c r="C355" s="65"/>
      <c r="D355" s="168"/>
      <c r="E355" s="65"/>
      <c r="F355" s="65"/>
      <c r="G355" s="65"/>
      <c r="H355" s="65"/>
      <c r="I355" s="65"/>
      <c r="J355" s="65"/>
      <c r="K355" s="65"/>
      <c r="L355" s="65"/>
    </row>
    <row r="356" spans="2:12" x14ac:dyDescent="0.25">
      <c r="B356" s="92"/>
      <c r="C356" s="65"/>
      <c r="D356" s="168"/>
      <c r="E356" s="65"/>
      <c r="F356" s="65"/>
      <c r="G356" s="65"/>
      <c r="H356" s="65"/>
      <c r="I356" s="65"/>
      <c r="J356" s="65"/>
      <c r="K356" s="65"/>
      <c r="L356" s="65"/>
    </row>
    <row r="357" spans="2:12" x14ac:dyDescent="0.25">
      <c r="B357" s="92"/>
      <c r="C357" s="65"/>
      <c r="D357" s="168"/>
      <c r="E357" s="65"/>
      <c r="F357" s="65"/>
      <c r="G357" s="65"/>
      <c r="H357" s="65"/>
      <c r="I357" s="65"/>
      <c r="J357" s="65"/>
      <c r="K357" s="65"/>
      <c r="L357" s="65"/>
    </row>
    <row r="358" spans="2:12" x14ac:dyDescent="0.25">
      <c r="B358" s="92"/>
      <c r="C358" s="65"/>
      <c r="D358" s="168"/>
      <c r="E358" s="65"/>
      <c r="F358" s="65"/>
      <c r="G358" s="65"/>
      <c r="H358" s="65"/>
      <c r="I358" s="65"/>
      <c r="J358" s="65"/>
      <c r="K358" s="65"/>
      <c r="L358" s="65"/>
    </row>
    <row r="359" spans="2:12" x14ac:dyDescent="0.25">
      <c r="B359" s="92"/>
      <c r="C359" s="65"/>
      <c r="D359" s="168"/>
      <c r="E359" s="65"/>
      <c r="F359" s="65"/>
      <c r="G359" s="65"/>
      <c r="H359" s="65"/>
      <c r="I359" s="65"/>
      <c r="J359" s="65"/>
      <c r="K359" s="65"/>
      <c r="L359" s="65"/>
    </row>
    <row r="360" spans="2:12" x14ac:dyDescent="0.25">
      <c r="B360" s="92"/>
      <c r="C360" s="65"/>
      <c r="D360" s="168"/>
      <c r="E360" s="65"/>
      <c r="F360" s="65"/>
      <c r="G360" s="65"/>
      <c r="H360" s="65"/>
      <c r="I360" s="65"/>
      <c r="J360" s="65"/>
      <c r="K360" s="65"/>
      <c r="L360" s="65"/>
    </row>
    <row r="361" spans="2:12" x14ac:dyDescent="0.25">
      <c r="B361" s="92"/>
      <c r="C361" s="65"/>
      <c r="D361" s="168"/>
      <c r="E361" s="65"/>
      <c r="F361" s="65"/>
      <c r="G361" s="65"/>
      <c r="H361" s="65"/>
      <c r="I361" s="65"/>
      <c r="J361" s="65"/>
      <c r="K361" s="65"/>
      <c r="L361" s="65"/>
    </row>
    <row r="362" spans="2:12" x14ac:dyDescent="0.25">
      <c r="B362" s="92"/>
      <c r="C362" s="65"/>
      <c r="D362" s="168"/>
      <c r="E362" s="65"/>
      <c r="F362" s="65"/>
      <c r="G362" s="65"/>
      <c r="H362" s="65"/>
      <c r="I362" s="65"/>
      <c r="J362" s="65"/>
      <c r="K362" s="65"/>
      <c r="L362" s="65"/>
    </row>
    <row r="363" spans="2:12" x14ac:dyDescent="0.25">
      <c r="B363" s="92"/>
      <c r="C363" s="65"/>
      <c r="D363" s="168"/>
      <c r="E363" s="65"/>
      <c r="F363" s="65"/>
      <c r="G363" s="65"/>
      <c r="H363" s="65"/>
      <c r="I363" s="65"/>
      <c r="J363" s="65"/>
      <c r="K363" s="65"/>
      <c r="L363" s="65"/>
    </row>
    <row r="364" spans="2:12" x14ac:dyDescent="0.25">
      <c r="B364" s="92"/>
      <c r="C364" s="65"/>
      <c r="D364" s="168"/>
      <c r="E364" s="65"/>
      <c r="F364" s="65"/>
      <c r="G364" s="65"/>
      <c r="H364" s="65"/>
      <c r="I364" s="65"/>
      <c r="J364" s="65"/>
      <c r="K364" s="65"/>
      <c r="L364" s="65"/>
    </row>
    <row r="365" spans="2:12" x14ac:dyDescent="0.25">
      <c r="B365" s="92"/>
      <c r="C365" s="65"/>
      <c r="D365" s="168"/>
      <c r="E365" s="65"/>
      <c r="F365" s="65"/>
      <c r="G365" s="65"/>
      <c r="H365" s="65"/>
      <c r="I365" s="65"/>
      <c r="J365" s="65"/>
      <c r="K365" s="65"/>
      <c r="L365" s="65"/>
    </row>
    <row r="366" spans="2:12" x14ac:dyDescent="0.25">
      <c r="B366" s="92"/>
      <c r="C366" s="65"/>
      <c r="D366" s="168"/>
      <c r="E366" s="65"/>
      <c r="F366" s="65"/>
      <c r="G366" s="65"/>
      <c r="H366" s="65"/>
      <c r="I366" s="65"/>
      <c r="J366" s="65"/>
      <c r="K366" s="65"/>
      <c r="L366" s="65"/>
    </row>
    <row r="367" spans="2:12" x14ac:dyDescent="0.25">
      <c r="B367" s="92"/>
      <c r="C367" s="65"/>
      <c r="D367" s="168"/>
      <c r="E367" s="65"/>
      <c r="F367" s="65"/>
      <c r="G367" s="65"/>
      <c r="H367" s="65"/>
      <c r="I367" s="65"/>
      <c r="J367" s="65"/>
      <c r="K367" s="65"/>
      <c r="L367" s="65"/>
    </row>
    <row r="368" spans="2:12" x14ac:dyDescent="0.25">
      <c r="B368" s="92"/>
      <c r="C368" s="65"/>
      <c r="D368" s="168"/>
      <c r="E368" s="65"/>
      <c r="F368" s="65"/>
      <c r="G368" s="65"/>
      <c r="H368" s="65"/>
      <c r="I368" s="65"/>
      <c r="J368" s="65"/>
      <c r="K368" s="65"/>
      <c r="L368" s="65"/>
    </row>
    <row r="369" spans="2:12" x14ac:dyDescent="0.25">
      <c r="B369" s="92"/>
      <c r="C369" s="65"/>
      <c r="D369" s="168"/>
      <c r="E369" s="65"/>
      <c r="F369" s="65"/>
      <c r="G369" s="65"/>
      <c r="H369" s="65"/>
      <c r="I369" s="65"/>
      <c r="J369" s="65"/>
      <c r="K369" s="65"/>
      <c r="L369" s="65"/>
    </row>
    <row r="370" spans="2:12" x14ac:dyDescent="0.25">
      <c r="B370" s="92"/>
      <c r="C370" s="65"/>
      <c r="D370" s="168"/>
      <c r="E370" s="65"/>
      <c r="F370" s="65"/>
      <c r="G370" s="65"/>
      <c r="H370" s="65"/>
      <c r="I370" s="65"/>
      <c r="J370" s="65"/>
      <c r="K370" s="65"/>
      <c r="L370" s="65"/>
    </row>
    <row r="371" spans="2:12" x14ac:dyDescent="0.25">
      <c r="B371" s="92"/>
      <c r="C371" s="65"/>
      <c r="D371" s="168"/>
      <c r="E371" s="65"/>
      <c r="F371" s="65"/>
      <c r="G371" s="65"/>
      <c r="H371" s="65"/>
      <c r="I371" s="65"/>
      <c r="J371" s="65"/>
      <c r="K371" s="65"/>
      <c r="L371" s="65"/>
    </row>
    <row r="372" spans="2:12" x14ac:dyDescent="0.25">
      <c r="B372" s="92"/>
      <c r="C372" s="65"/>
      <c r="D372" s="168"/>
      <c r="E372" s="65"/>
      <c r="F372" s="65"/>
      <c r="G372" s="65"/>
      <c r="H372" s="65"/>
      <c r="I372" s="65"/>
      <c r="J372" s="65"/>
      <c r="K372" s="65"/>
      <c r="L372" s="65"/>
    </row>
    <row r="373" spans="2:12" x14ac:dyDescent="0.25">
      <c r="B373" s="92"/>
      <c r="C373" s="65"/>
      <c r="D373" s="168"/>
      <c r="E373" s="65"/>
      <c r="F373" s="65"/>
      <c r="G373" s="65"/>
      <c r="H373" s="65"/>
      <c r="I373" s="65"/>
      <c r="J373" s="65"/>
      <c r="K373" s="65"/>
      <c r="L373" s="65"/>
    </row>
    <row r="374" spans="2:12" x14ac:dyDescent="0.25">
      <c r="B374" s="92"/>
      <c r="C374" s="65"/>
      <c r="D374" s="168"/>
      <c r="E374" s="65"/>
      <c r="F374" s="65"/>
      <c r="G374" s="65"/>
      <c r="H374" s="65"/>
      <c r="I374" s="65"/>
      <c r="J374" s="65"/>
      <c r="K374" s="65"/>
      <c r="L374" s="65"/>
    </row>
    <row r="375" spans="2:12" x14ac:dyDescent="0.25">
      <c r="B375" s="92"/>
      <c r="C375" s="65"/>
      <c r="D375" s="168"/>
      <c r="E375" s="65"/>
      <c r="F375" s="65"/>
      <c r="G375" s="65"/>
      <c r="H375" s="65"/>
      <c r="I375" s="65"/>
      <c r="J375" s="65"/>
      <c r="K375" s="65"/>
      <c r="L375" s="65"/>
    </row>
    <row r="376" spans="2:12" x14ac:dyDescent="0.25">
      <c r="B376" s="92"/>
      <c r="C376" s="65"/>
      <c r="D376" s="168"/>
      <c r="E376" s="65"/>
      <c r="F376" s="65"/>
      <c r="G376" s="65"/>
      <c r="H376" s="65"/>
      <c r="I376" s="65"/>
      <c r="J376" s="65"/>
      <c r="K376" s="65"/>
      <c r="L376" s="65"/>
    </row>
    <row r="377" spans="2:12" x14ac:dyDescent="0.25">
      <c r="B377" s="92"/>
      <c r="C377" s="65"/>
      <c r="D377" s="168"/>
      <c r="E377" s="65"/>
      <c r="F377" s="65"/>
      <c r="G377" s="65"/>
      <c r="H377" s="65"/>
      <c r="I377" s="65"/>
      <c r="J377" s="65"/>
      <c r="K377" s="65"/>
      <c r="L377" s="65"/>
    </row>
    <row r="378" spans="2:12" x14ac:dyDescent="0.25">
      <c r="B378" s="92"/>
      <c r="C378" s="65"/>
      <c r="D378" s="168"/>
      <c r="E378" s="65"/>
      <c r="F378" s="65"/>
      <c r="G378" s="65"/>
      <c r="H378" s="65"/>
      <c r="I378" s="65"/>
      <c r="J378" s="65"/>
      <c r="K378" s="65"/>
      <c r="L378" s="65"/>
    </row>
    <row r="379" spans="2:12" x14ac:dyDescent="0.25">
      <c r="B379" s="92"/>
      <c r="C379" s="65"/>
      <c r="D379" s="168"/>
      <c r="E379" s="65"/>
      <c r="F379" s="65"/>
      <c r="G379" s="65"/>
      <c r="H379" s="65"/>
      <c r="I379" s="65"/>
      <c r="J379" s="65"/>
      <c r="K379" s="65"/>
      <c r="L379" s="65"/>
    </row>
    <row r="380" spans="2:12" x14ac:dyDescent="0.25">
      <c r="B380" s="92"/>
      <c r="C380" s="65"/>
      <c r="D380" s="168"/>
      <c r="E380" s="65"/>
      <c r="F380" s="65"/>
      <c r="G380" s="65"/>
      <c r="H380" s="65"/>
      <c r="I380" s="65"/>
      <c r="J380" s="65"/>
      <c r="K380" s="65"/>
      <c r="L380" s="65"/>
    </row>
    <row r="381" spans="2:12" x14ac:dyDescent="0.25">
      <c r="B381" s="92"/>
      <c r="C381" s="65"/>
      <c r="D381" s="168"/>
      <c r="E381" s="65"/>
      <c r="F381" s="65"/>
      <c r="G381" s="65"/>
      <c r="H381" s="65"/>
      <c r="I381" s="65"/>
      <c r="J381" s="65"/>
      <c r="K381" s="65"/>
      <c r="L381" s="65"/>
    </row>
    <row r="382" spans="2:12" x14ac:dyDescent="0.25">
      <c r="B382" s="92"/>
      <c r="C382" s="65"/>
      <c r="D382" s="168"/>
      <c r="E382" s="65"/>
      <c r="F382" s="65"/>
      <c r="G382" s="65"/>
      <c r="H382" s="65"/>
      <c r="I382" s="65"/>
      <c r="J382" s="65"/>
      <c r="K382" s="65"/>
      <c r="L382" s="65"/>
    </row>
    <row r="383" spans="2:12" x14ac:dyDescent="0.25">
      <c r="B383" s="92"/>
      <c r="C383" s="65"/>
      <c r="D383" s="168"/>
      <c r="E383" s="65"/>
      <c r="F383" s="65"/>
      <c r="G383" s="65"/>
      <c r="H383" s="65"/>
      <c r="I383" s="65"/>
      <c r="J383" s="65"/>
      <c r="K383" s="65"/>
      <c r="L383" s="65"/>
    </row>
    <row r="384" spans="2:12" x14ac:dyDescent="0.25">
      <c r="B384" s="92"/>
      <c r="C384" s="65"/>
      <c r="D384" s="168"/>
      <c r="E384" s="65"/>
      <c r="F384" s="65"/>
      <c r="G384" s="65"/>
      <c r="H384" s="65"/>
      <c r="I384" s="65"/>
      <c r="J384" s="65"/>
      <c r="K384" s="65"/>
      <c r="L384" s="65"/>
    </row>
    <row r="385" spans="2:12" x14ac:dyDescent="0.25">
      <c r="B385" s="92"/>
      <c r="C385" s="65"/>
      <c r="D385" s="168"/>
      <c r="E385" s="65"/>
      <c r="F385" s="65"/>
      <c r="G385" s="65"/>
      <c r="H385" s="65"/>
      <c r="I385" s="65"/>
      <c r="J385" s="65"/>
      <c r="K385" s="65"/>
      <c r="L385" s="65"/>
    </row>
    <row r="386" spans="2:12" x14ac:dyDescent="0.25">
      <c r="B386" s="92"/>
      <c r="C386" s="65"/>
      <c r="D386" s="168"/>
      <c r="E386" s="65"/>
      <c r="F386" s="65"/>
      <c r="G386" s="65"/>
      <c r="H386" s="65"/>
      <c r="I386" s="65"/>
      <c r="J386" s="65"/>
      <c r="K386" s="65"/>
      <c r="L386" s="65"/>
    </row>
    <row r="387" spans="2:12" x14ac:dyDescent="0.25">
      <c r="B387" s="92"/>
      <c r="C387" s="65"/>
      <c r="D387" s="168"/>
      <c r="E387" s="65"/>
      <c r="F387" s="65"/>
      <c r="G387" s="65"/>
      <c r="H387" s="65"/>
      <c r="I387" s="65"/>
      <c r="J387" s="65"/>
      <c r="K387" s="65"/>
      <c r="L387" s="65"/>
    </row>
    <row r="388" spans="2:12" x14ac:dyDescent="0.25">
      <c r="B388" s="92"/>
      <c r="C388" s="65"/>
      <c r="D388" s="168"/>
      <c r="E388" s="65"/>
      <c r="F388" s="65"/>
      <c r="G388" s="65"/>
      <c r="H388" s="65"/>
      <c r="I388" s="65"/>
      <c r="J388" s="65"/>
      <c r="K388" s="65"/>
      <c r="L388" s="65"/>
    </row>
    <row r="389" spans="2:12" x14ac:dyDescent="0.25">
      <c r="B389" s="92"/>
      <c r="C389" s="65"/>
      <c r="D389" s="168"/>
      <c r="E389" s="65"/>
      <c r="F389" s="65"/>
      <c r="G389" s="65"/>
      <c r="H389" s="65"/>
      <c r="I389" s="65"/>
      <c r="J389" s="65"/>
      <c r="K389" s="65"/>
      <c r="L389" s="65"/>
    </row>
    <row r="390" spans="2:12" x14ac:dyDescent="0.25">
      <c r="B390" s="92"/>
      <c r="C390" s="65"/>
      <c r="D390" s="168"/>
      <c r="E390" s="65"/>
      <c r="F390" s="65"/>
      <c r="G390" s="65"/>
      <c r="H390" s="65"/>
      <c r="I390" s="65"/>
      <c r="J390" s="65"/>
      <c r="K390" s="65"/>
      <c r="L390" s="65"/>
    </row>
    <row r="391" spans="2:12" x14ac:dyDescent="0.25">
      <c r="B391" s="92"/>
      <c r="C391" s="65"/>
      <c r="D391" s="168"/>
      <c r="E391" s="65"/>
      <c r="F391" s="65"/>
      <c r="G391" s="65"/>
      <c r="H391" s="65"/>
      <c r="I391" s="65"/>
      <c r="J391" s="65"/>
      <c r="K391" s="65"/>
      <c r="L391" s="65"/>
    </row>
    <row r="392" spans="2:12" x14ac:dyDescent="0.25">
      <c r="B392" s="92"/>
      <c r="C392" s="65"/>
      <c r="D392" s="168"/>
      <c r="E392" s="65"/>
      <c r="F392" s="65"/>
      <c r="G392" s="65"/>
      <c r="H392" s="65"/>
      <c r="I392" s="65"/>
      <c r="J392" s="65"/>
      <c r="K392" s="65"/>
      <c r="L392" s="65"/>
    </row>
    <row r="393" spans="2:12" x14ac:dyDescent="0.25">
      <c r="B393" s="92"/>
      <c r="C393" s="65"/>
      <c r="D393" s="168"/>
      <c r="E393" s="65"/>
      <c r="F393" s="65"/>
      <c r="G393" s="65"/>
      <c r="H393" s="65"/>
      <c r="I393" s="65"/>
      <c r="J393" s="65"/>
      <c r="K393" s="65"/>
      <c r="L393" s="65"/>
    </row>
    <row r="394" spans="2:12" x14ac:dyDescent="0.25">
      <c r="B394" s="92"/>
      <c r="C394" s="65"/>
      <c r="D394" s="168"/>
      <c r="E394" s="65"/>
      <c r="F394" s="65"/>
      <c r="G394" s="65"/>
      <c r="H394" s="65"/>
      <c r="I394" s="65"/>
      <c r="J394" s="65"/>
      <c r="K394" s="65"/>
      <c r="L394" s="65"/>
    </row>
    <row r="395" spans="2:12" x14ac:dyDescent="0.25">
      <c r="B395" s="92"/>
      <c r="C395" s="65"/>
      <c r="D395" s="168"/>
      <c r="E395" s="65"/>
      <c r="F395" s="65"/>
      <c r="G395" s="65"/>
      <c r="H395" s="65"/>
      <c r="I395" s="65"/>
      <c r="J395" s="65"/>
      <c r="K395" s="65"/>
      <c r="L395" s="65"/>
    </row>
    <row r="396" spans="2:12" x14ac:dyDescent="0.25">
      <c r="B396" s="92"/>
      <c r="C396" s="65"/>
      <c r="D396" s="168"/>
      <c r="E396" s="65"/>
      <c r="F396" s="65"/>
      <c r="G396" s="65"/>
      <c r="H396" s="65"/>
      <c r="I396" s="65"/>
      <c r="J396" s="65"/>
      <c r="K396" s="65"/>
      <c r="L396" s="65"/>
    </row>
    <row r="397" spans="2:12" x14ac:dyDescent="0.25">
      <c r="B397" s="92"/>
      <c r="C397" s="65"/>
      <c r="D397" s="168"/>
      <c r="E397" s="65"/>
      <c r="F397" s="65"/>
      <c r="G397" s="65"/>
      <c r="H397" s="65"/>
      <c r="I397" s="65"/>
      <c r="J397" s="65"/>
      <c r="K397" s="65"/>
      <c r="L397" s="65"/>
    </row>
    <row r="398" spans="2:12" x14ac:dyDescent="0.25">
      <c r="B398" s="92"/>
      <c r="C398" s="65"/>
      <c r="D398" s="168"/>
      <c r="E398" s="65"/>
      <c r="F398" s="65"/>
      <c r="G398" s="65"/>
      <c r="H398" s="65"/>
      <c r="I398" s="65"/>
      <c r="J398" s="65"/>
      <c r="K398" s="65"/>
      <c r="L398" s="65"/>
    </row>
    <row r="399" spans="2:12" x14ac:dyDescent="0.25">
      <c r="B399" s="92"/>
      <c r="C399" s="65"/>
      <c r="D399" s="168"/>
      <c r="E399" s="65"/>
      <c r="F399" s="65"/>
      <c r="G399" s="65"/>
      <c r="H399" s="65"/>
      <c r="I399" s="65"/>
      <c r="J399" s="65"/>
      <c r="K399" s="65"/>
      <c r="L399" s="65"/>
    </row>
    <row r="400" spans="2:12" x14ac:dyDescent="0.25">
      <c r="B400" s="92"/>
      <c r="C400" s="65"/>
      <c r="D400" s="168"/>
      <c r="E400" s="65"/>
      <c r="F400" s="65"/>
      <c r="G400" s="65"/>
      <c r="H400" s="65"/>
      <c r="I400" s="65"/>
      <c r="J400" s="65"/>
      <c r="K400" s="65"/>
      <c r="L400" s="65"/>
    </row>
    <row r="401" spans="2:12" x14ac:dyDescent="0.25">
      <c r="B401" s="92"/>
      <c r="C401" s="65"/>
      <c r="D401" s="168"/>
      <c r="E401" s="65"/>
      <c r="F401" s="65"/>
      <c r="G401" s="65"/>
      <c r="H401" s="65"/>
      <c r="I401" s="65"/>
      <c r="J401" s="65"/>
      <c r="K401" s="65"/>
      <c r="L401" s="65"/>
    </row>
    <row r="402" spans="2:12" x14ac:dyDescent="0.25">
      <c r="B402" s="92"/>
      <c r="C402" s="65"/>
      <c r="D402" s="168"/>
      <c r="E402" s="65"/>
      <c r="F402" s="65"/>
      <c r="G402" s="65"/>
      <c r="H402" s="65"/>
      <c r="I402" s="65"/>
      <c r="J402" s="65"/>
      <c r="K402" s="65"/>
      <c r="L402" s="65"/>
    </row>
    <row r="403" spans="2:12" x14ac:dyDescent="0.25">
      <c r="B403" s="92"/>
      <c r="C403" s="65"/>
      <c r="D403" s="168"/>
      <c r="E403" s="65"/>
      <c r="F403" s="65"/>
      <c r="G403" s="65"/>
      <c r="H403" s="65"/>
      <c r="I403" s="65"/>
      <c r="J403" s="65"/>
      <c r="K403" s="65"/>
      <c r="L403" s="65"/>
    </row>
    <row r="404" spans="2:12" x14ac:dyDescent="0.25">
      <c r="B404" s="92"/>
      <c r="C404" s="65"/>
      <c r="D404" s="168"/>
      <c r="E404" s="65"/>
      <c r="F404" s="65"/>
      <c r="G404" s="65"/>
      <c r="H404" s="65"/>
      <c r="I404" s="65"/>
      <c r="J404" s="65"/>
      <c r="K404" s="65"/>
      <c r="L404" s="65"/>
    </row>
    <row r="405" spans="2:12" x14ac:dyDescent="0.25">
      <c r="B405" s="92"/>
      <c r="C405" s="65"/>
      <c r="D405" s="168"/>
      <c r="E405" s="65"/>
      <c r="F405" s="65"/>
      <c r="G405" s="65"/>
      <c r="H405" s="65"/>
      <c r="I405" s="65"/>
      <c r="J405" s="65"/>
      <c r="K405" s="65"/>
      <c r="L405" s="65"/>
    </row>
    <row r="406" spans="2:12" x14ac:dyDescent="0.25">
      <c r="B406" s="92"/>
      <c r="C406" s="65"/>
      <c r="D406" s="168"/>
      <c r="E406" s="65"/>
      <c r="F406" s="65"/>
      <c r="G406" s="65"/>
      <c r="H406" s="65"/>
      <c r="I406" s="65"/>
      <c r="J406" s="65"/>
      <c r="K406" s="65"/>
      <c r="L406" s="65"/>
    </row>
    <row r="407" spans="2:12" x14ac:dyDescent="0.25">
      <c r="B407" s="92"/>
      <c r="C407" s="65"/>
      <c r="D407" s="168"/>
      <c r="E407" s="65"/>
      <c r="F407" s="65"/>
      <c r="G407" s="65"/>
      <c r="H407" s="65"/>
      <c r="I407" s="65"/>
      <c r="J407" s="65"/>
      <c r="K407" s="65"/>
      <c r="L407" s="65"/>
    </row>
    <row r="408" spans="2:12" x14ac:dyDescent="0.25">
      <c r="B408" s="92"/>
      <c r="C408" s="65"/>
      <c r="D408" s="168"/>
      <c r="E408" s="65"/>
      <c r="F408" s="65"/>
      <c r="G408" s="65"/>
      <c r="H408" s="65"/>
      <c r="I408" s="65"/>
      <c r="J408" s="65"/>
      <c r="K408" s="65"/>
      <c r="L408" s="65"/>
    </row>
    <row r="409" spans="2:12" x14ac:dyDescent="0.25">
      <c r="B409" s="92"/>
      <c r="C409" s="65"/>
      <c r="D409" s="168"/>
      <c r="E409" s="65"/>
      <c r="F409" s="65"/>
      <c r="G409" s="65"/>
      <c r="H409" s="65"/>
      <c r="I409" s="65"/>
      <c r="J409" s="65"/>
      <c r="K409" s="65"/>
      <c r="L409" s="65"/>
    </row>
    <row r="410" spans="2:12" x14ac:dyDescent="0.25">
      <c r="B410" s="92"/>
      <c r="C410" s="65"/>
      <c r="D410" s="168"/>
      <c r="E410" s="65"/>
      <c r="F410" s="65"/>
      <c r="G410" s="65"/>
      <c r="H410" s="65"/>
      <c r="I410" s="65"/>
      <c r="J410" s="65"/>
      <c r="K410" s="65"/>
      <c r="L410" s="65"/>
    </row>
    <row r="411" spans="2:12" x14ac:dyDescent="0.25">
      <c r="B411" s="92"/>
      <c r="C411" s="65"/>
      <c r="D411" s="168"/>
      <c r="E411" s="65"/>
      <c r="F411" s="65"/>
      <c r="G411" s="65"/>
      <c r="H411" s="65"/>
      <c r="I411" s="65"/>
      <c r="J411" s="65"/>
      <c r="K411" s="65"/>
      <c r="L411" s="65"/>
    </row>
    <row r="412" spans="2:12" x14ac:dyDescent="0.25">
      <c r="B412" s="92"/>
      <c r="C412" s="65"/>
      <c r="D412" s="168"/>
      <c r="E412" s="65"/>
      <c r="F412" s="65"/>
      <c r="G412" s="65"/>
      <c r="H412" s="65"/>
      <c r="I412" s="65"/>
      <c r="J412" s="65"/>
      <c r="K412" s="65"/>
      <c r="L412" s="65"/>
    </row>
    <row r="413" spans="2:12" x14ac:dyDescent="0.25">
      <c r="B413" s="92"/>
      <c r="C413" s="65"/>
      <c r="D413" s="168"/>
      <c r="E413" s="65"/>
      <c r="F413" s="65"/>
      <c r="G413" s="65"/>
      <c r="H413" s="65"/>
      <c r="I413" s="65"/>
      <c r="J413" s="65"/>
      <c r="K413" s="65"/>
      <c r="L413" s="65"/>
    </row>
    <row r="414" spans="2:12" x14ac:dyDescent="0.25">
      <c r="B414" s="92"/>
      <c r="C414" s="65"/>
      <c r="D414" s="168"/>
      <c r="E414" s="65"/>
      <c r="F414" s="65"/>
      <c r="G414" s="65"/>
      <c r="H414" s="65"/>
      <c r="I414" s="65"/>
      <c r="J414" s="65"/>
      <c r="K414" s="65"/>
      <c r="L414" s="65"/>
    </row>
    <row r="415" spans="2:12" x14ac:dyDescent="0.25">
      <c r="B415" s="92"/>
      <c r="C415" s="65"/>
      <c r="D415" s="168"/>
      <c r="E415" s="65"/>
      <c r="F415" s="65"/>
      <c r="G415" s="65"/>
      <c r="H415" s="65"/>
      <c r="I415" s="65"/>
      <c r="J415" s="65"/>
      <c r="K415" s="65"/>
      <c r="L415" s="65"/>
    </row>
    <row r="416" spans="2:12" x14ac:dyDescent="0.25">
      <c r="B416" s="92"/>
      <c r="C416" s="65"/>
      <c r="D416" s="168"/>
      <c r="E416" s="65"/>
      <c r="F416" s="65"/>
      <c r="G416" s="65"/>
      <c r="H416" s="65"/>
      <c r="I416" s="65"/>
      <c r="J416" s="65"/>
      <c r="K416" s="65"/>
      <c r="L416" s="65"/>
    </row>
    <row r="417" spans="2:12" x14ac:dyDescent="0.25">
      <c r="B417" s="92"/>
      <c r="C417" s="65"/>
      <c r="D417" s="168"/>
      <c r="E417" s="65"/>
      <c r="F417" s="65"/>
      <c r="G417" s="65"/>
      <c r="H417" s="65"/>
      <c r="I417" s="65"/>
      <c r="J417" s="65"/>
      <c r="K417" s="65"/>
      <c r="L417" s="65"/>
    </row>
    <row r="418" spans="2:12" x14ac:dyDescent="0.25">
      <c r="B418" s="92"/>
      <c r="C418" s="65"/>
      <c r="D418" s="168"/>
      <c r="E418" s="65"/>
      <c r="F418" s="65"/>
      <c r="G418" s="65"/>
      <c r="H418" s="65"/>
      <c r="I418" s="65"/>
      <c r="J418" s="65"/>
      <c r="K418" s="65"/>
      <c r="L418" s="65"/>
    </row>
    <row r="419" spans="2:12" x14ac:dyDescent="0.25">
      <c r="B419" s="92"/>
      <c r="C419" s="65"/>
      <c r="D419" s="168"/>
      <c r="E419" s="65"/>
      <c r="F419" s="65"/>
      <c r="G419" s="65"/>
      <c r="H419" s="65"/>
      <c r="I419" s="65"/>
      <c r="J419" s="65"/>
      <c r="K419" s="65"/>
      <c r="L419" s="65"/>
    </row>
    <row r="420" spans="2:12" x14ac:dyDescent="0.25">
      <c r="B420" s="92"/>
      <c r="C420" s="65"/>
      <c r="D420" s="168"/>
      <c r="E420" s="65"/>
      <c r="F420" s="65"/>
      <c r="G420" s="65"/>
      <c r="H420" s="65"/>
      <c r="I420" s="65"/>
      <c r="J420" s="65"/>
      <c r="K420" s="65"/>
      <c r="L420" s="65"/>
    </row>
    <row r="421" spans="2:12" x14ac:dyDescent="0.25">
      <c r="B421" s="92"/>
      <c r="C421" s="65"/>
      <c r="D421" s="168"/>
      <c r="E421" s="65"/>
      <c r="F421" s="65"/>
      <c r="G421" s="65"/>
      <c r="H421" s="65"/>
      <c r="I421" s="65"/>
      <c r="J421" s="65"/>
      <c r="K421" s="65"/>
      <c r="L421" s="65"/>
    </row>
    <row r="422" spans="2:12" x14ac:dyDescent="0.25">
      <c r="B422" s="92"/>
      <c r="C422" s="65"/>
      <c r="D422" s="168"/>
      <c r="E422" s="65"/>
      <c r="F422" s="65"/>
      <c r="G422" s="65"/>
      <c r="H422" s="65"/>
      <c r="I422" s="65"/>
      <c r="J422" s="65"/>
      <c r="K422" s="65"/>
      <c r="L422" s="65"/>
    </row>
    <row r="423" spans="2:12" x14ac:dyDescent="0.25">
      <c r="B423" s="92"/>
      <c r="C423" s="65"/>
      <c r="D423" s="168"/>
      <c r="E423" s="65"/>
      <c r="F423" s="65"/>
      <c r="G423" s="65"/>
      <c r="H423" s="65"/>
      <c r="I423" s="65"/>
      <c r="J423" s="65"/>
      <c r="K423" s="65"/>
      <c r="L423" s="65"/>
    </row>
    <row r="424" spans="2:12" x14ac:dyDescent="0.25">
      <c r="B424" s="92"/>
      <c r="C424" s="65"/>
      <c r="D424" s="168"/>
      <c r="E424" s="65"/>
      <c r="F424" s="65"/>
      <c r="G424" s="65"/>
      <c r="H424" s="65"/>
      <c r="I424" s="65"/>
      <c r="J424" s="65"/>
      <c r="K424" s="65"/>
      <c r="L424" s="65"/>
    </row>
    <row r="425" spans="2:12" x14ac:dyDescent="0.25">
      <c r="B425" s="92"/>
      <c r="C425" s="65"/>
      <c r="D425" s="168"/>
      <c r="E425" s="65"/>
      <c r="F425" s="65"/>
      <c r="G425" s="65"/>
      <c r="H425" s="65"/>
      <c r="I425" s="65"/>
      <c r="J425" s="65"/>
      <c r="K425" s="65"/>
      <c r="L425" s="65"/>
    </row>
    <row r="426" spans="2:12" x14ac:dyDescent="0.25">
      <c r="B426" s="92"/>
      <c r="C426" s="65"/>
      <c r="D426" s="168"/>
      <c r="E426" s="65"/>
      <c r="F426" s="65"/>
      <c r="G426" s="65"/>
      <c r="H426" s="65"/>
      <c r="I426" s="65"/>
      <c r="J426" s="65"/>
      <c r="K426" s="65"/>
      <c r="L426" s="65"/>
    </row>
    <row r="427" spans="2:12" x14ac:dyDescent="0.25">
      <c r="B427" s="92"/>
      <c r="C427" s="65"/>
      <c r="D427" s="168"/>
      <c r="E427" s="65"/>
      <c r="F427" s="65"/>
      <c r="G427" s="65"/>
      <c r="H427" s="65"/>
      <c r="I427" s="65"/>
      <c r="J427" s="65"/>
      <c r="K427" s="65"/>
      <c r="L427" s="65"/>
    </row>
    <row r="428" spans="2:12" x14ac:dyDescent="0.25">
      <c r="B428" s="92"/>
      <c r="C428" s="65"/>
      <c r="D428" s="168"/>
      <c r="E428" s="65"/>
      <c r="F428" s="65"/>
      <c r="G428" s="65"/>
      <c r="H428" s="65"/>
      <c r="I428" s="65"/>
      <c r="J428" s="65"/>
      <c r="K428" s="65"/>
      <c r="L428" s="65"/>
    </row>
    <row r="429" spans="2:12" x14ac:dyDescent="0.25">
      <c r="B429" s="92"/>
      <c r="C429" s="65"/>
      <c r="D429" s="168"/>
      <c r="E429" s="65"/>
      <c r="F429" s="65"/>
      <c r="G429" s="65"/>
      <c r="H429" s="65"/>
      <c r="I429" s="65"/>
      <c r="J429" s="65"/>
      <c r="K429" s="65"/>
      <c r="L429" s="65"/>
    </row>
    <row r="430" spans="2:12" x14ac:dyDescent="0.25">
      <c r="B430" s="92"/>
      <c r="C430" s="65"/>
      <c r="D430" s="168"/>
      <c r="E430" s="65"/>
      <c r="F430" s="65"/>
      <c r="G430" s="65"/>
      <c r="H430" s="65"/>
      <c r="I430" s="65"/>
      <c r="J430" s="65"/>
      <c r="K430" s="65"/>
      <c r="L430" s="65"/>
    </row>
    <row r="431" spans="2:12" x14ac:dyDescent="0.25">
      <c r="B431" s="92"/>
      <c r="C431" s="65"/>
      <c r="D431" s="168"/>
      <c r="E431" s="65"/>
      <c r="F431" s="65"/>
      <c r="G431" s="65"/>
      <c r="H431" s="65"/>
      <c r="I431" s="65"/>
      <c r="J431" s="65"/>
      <c r="K431" s="65"/>
      <c r="L431" s="65"/>
    </row>
    <row r="432" spans="2:12" x14ac:dyDescent="0.25">
      <c r="B432" s="92"/>
      <c r="C432" s="65"/>
      <c r="D432" s="168"/>
      <c r="E432" s="65"/>
      <c r="F432" s="65"/>
      <c r="G432" s="65"/>
      <c r="H432" s="65"/>
      <c r="I432" s="65"/>
      <c r="J432" s="65"/>
      <c r="K432" s="65"/>
      <c r="L432" s="65"/>
    </row>
    <row r="433" spans="2:12" x14ac:dyDescent="0.25">
      <c r="B433" s="92"/>
      <c r="C433" s="65"/>
      <c r="D433" s="168"/>
      <c r="E433" s="65"/>
      <c r="F433" s="65"/>
      <c r="G433" s="65"/>
      <c r="H433" s="65"/>
      <c r="I433" s="65"/>
      <c r="J433" s="65"/>
      <c r="K433" s="65"/>
      <c r="L433" s="65"/>
    </row>
    <row r="434" spans="2:12" x14ac:dyDescent="0.25">
      <c r="B434" s="92"/>
      <c r="C434" s="65"/>
      <c r="D434" s="168"/>
      <c r="E434" s="65"/>
      <c r="F434" s="65"/>
      <c r="G434" s="65"/>
      <c r="H434" s="65"/>
      <c r="I434" s="65"/>
      <c r="J434" s="65"/>
      <c r="K434" s="65"/>
      <c r="L434" s="65"/>
    </row>
    <row r="435" spans="2:12" x14ac:dyDescent="0.25">
      <c r="B435" s="92"/>
      <c r="C435" s="65"/>
      <c r="D435" s="168"/>
      <c r="E435" s="65"/>
      <c r="F435" s="65"/>
      <c r="G435" s="65"/>
      <c r="H435" s="65"/>
      <c r="I435" s="65"/>
      <c r="J435" s="65"/>
      <c r="K435" s="65"/>
      <c r="L435" s="65"/>
    </row>
    <row r="436" spans="2:12" x14ac:dyDescent="0.25">
      <c r="B436" s="92"/>
      <c r="C436" s="65"/>
      <c r="D436" s="168"/>
      <c r="E436" s="65"/>
      <c r="F436" s="65"/>
      <c r="G436" s="65"/>
      <c r="H436" s="65"/>
      <c r="I436" s="65"/>
      <c r="J436" s="65"/>
      <c r="K436" s="65"/>
      <c r="L436" s="65"/>
    </row>
    <row r="437" spans="2:12" x14ac:dyDescent="0.25">
      <c r="B437" s="92"/>
      <c r="C437" s="65"/>
      <c r="D437" s="168"/>
      <c r="E437" s="65"/>
      <c r="F437" s="65"/>
      <c r="G437" s="65"/>
      <c r="H437" s="65"/>
      <c r="I437" s="65"/>
      <c r="J437" s="65"/>
      <c r="K437" s="65"/>
      <c r="L437" s="65"/>
    </row>
    <row r="438" spans="2:12" x14ac:dyDescent="0.25">
      <c r="B438" s="92"/>
      <c r="C438" s="65"/>
      <c r="D438" s="168"/>
      <c r="E438" s="65"/>
      <c r="F438" s="65"/>
      <c r="G438" s="65"/>
      <c r="H438" s="65"/>
      <c r="I438" s="65"/>
      <c r="J438" s="65"/>
      <c r="K438" s="65"/>
      <c r="L438" s="65"/>
    </row>
    <row r="439" spans="2:12" x14ac:dyDescent="0.25">
      <c r="B439" s="92"/>
      <c r="C439" s="65"/>
      <c r="D439" s="168"/>
      <c r="E439" s="65"/>
      <c r="F439" s="65"/>
      <c r="G439" s="65"/>
      <c r="H439" s="65"/>
      <c r="I439" s="65"/>
      <c r="J439" s="65"/>
      <c r="K439" s="65"/>
      <c r="L439" s="65"/>
    </row>
    <row r="440" spans="2:12" x14ac:dyDescent="0.25">
      <c r="B440" s="92"/>
      <c r="C440" s="65"/>
      <c r="D440" s="168"/>
      <c r="E440" s="65"/>
      <c r="F440" s="65"/>
      <c r="G440" s="65"/>
      <c r="H440" s="65"/>
      <c r="I440" s="65"/>
      <c r="J440" s="65"/>
      <c r="K440" s="65"/>
      <c r="L440" s="65"/>
    </row>
    <row r="441" spans="2:12" x14ac:dyDescent="0.25">
      <c r="B441" s="92"/>
      <c r="C441" s="65"/>
      <c r="D441" s="168"/>
      <c r="E441" s="65"/>
      <c r="F441" s="65"/>
      <c r="G441" s="65"/>
      <c r="H441" s="65"/>
      <c r="I441" s="65"/>
      <c r="J441" s="65"/>
      <c r="K441" s="65"/>
      <c r="L441" s="65"/>
    </row>
    <row r="442" spans="2:12" x14ac:dyDescent="0.25">
      <c r="B442" s="92"/>
      <c r="C442" s="65"/>
      <c r="D442" s="168"/>
      <c r="E442" s="65"/>
      <c r="F442" s="65"/>
      <c r="G442" s="65"/>
      <c r="H442" s="65"/>
      <c r="I442" s="65"/>
      <c r="J442" s="65"/>
      <c r="K442" s="65"/>
      <c r="L442" s="65"/>
    </row>
    <row r="443" spans="2:12" x14ac:dyDescent="0.25">
      <c r="B443" s="92"/>
      <c r="C443" s="65"/>
      <c r="D443" s="168"/>
      <c r="E443" s="65"/>
      <c r="F443" s="65"/>
      <c r="G443" s="65"/>
      <c r="H443" s="65"/>
      <c r="I443" s="65"/>
      <c r="J443" s="65"/>
      <c r="K443" s="65"/>
      <c r="L443" s="65"/>
    </row>
    <row r="444" spans="2:12" x14ac:dyDescent="0.25">
      <c r="B444" s="92"/>
      <c r="C444" s="65"/>
      <c r="D444" s="168"/>
      <c r="E444" s="65"/>
      <c r="F444" s="65"/>
      <c r="G444" s="65"/>
      <c r="H444" s="65"/>
      <c r="I444" s="65"/>
      <c r="J444" s="65"/>
      <c r="K444" s="65"/>
      <c r="L444" s="65"/>
    </row>
    <row r="445" spans="2:12" x14ac:dyDescent="0.25">
      <c r="B445" s="92"/>
      <c r="C445" s="65"/>
      <c r="D445" s="168"/>
      <c r="E445" s="65"/>
      <c r="F445" s="65"/>
      <c r="G445" s="65"/>
      <c r="H445" s="65"/>
      <c r="I445" s="65"/>
      <c r="J445" s="65"/>
      <c r="K445" s="65"/>
      <c r="L445" s="65"/>
    </row>
    <row r="446" spans="2:12" x14ac:dyDescent="0.25">
      <c r="B446" s="92"/>
      <c r="C446" s="65"/>
      <c r="D446" s="168"/>
      <c r="E446" s="65"/>
      <c r="F446" s="65"/>
      <c r="G446" s="65"/>
      <c r="H446" s="65"/>
      <c r="I446" s="65"/>
      <c r="J446" s="65"/>
      <c r="K446" s="65"/>
      <c r="L446" s="65"/>
    </row>
    <row r="447" spans="2:12" x14ac:dyDescent="0.25">
      <c r="B447" s="92"/>
      <c r="C447" s="65"/>
      <c r="D447" s="168"/>
      <c r="E447" s="65"/>
      <c r="F447" s="65"/>
      <c r="G447" s="65"/>
      <c r="H447" s="65"/>
      <c r="I447" s="65"/>
      <c r="J447" s="65"/>
      <c r="K447" s="65"/>
      <c r="L447" s="65"/>
    </row>
    <row r="448" spans="2:12" x14ac:dyDescent="0.25">
      <c r="B448" s="92"/>
      <c r="C448" s="65"/>
      <c r="D448" s="168"/>
      <c r="E448" s="65"/>
      <c r="F448" s="65"/>
      <c r="G448" s="65"/>
      <c r="H448" s="65"/>
      <c r="I448" s="65"/>
      <c r="J448" s="65"/>
      <c r="K448" s="65"/>
      <c r="L448" s="65"/>
    </row>
    <row r="449" spans="2:12" x14ac:dyDescent="0.25">
      <c r="B449" s="92"/>
      <c r="C449" s="65"/>
      <c r="D449" s="168"/>
      <c r="E449" s="65"/>
      <c r="F449" s="65"/>
      <c r="G449" s="65"/>
      <c r="H449" s="65"/>
      <c r="I449" s="65"/>
      <c r="J449" s="65"/>
      <c r="K449" s="65"/>
      <c r="L449" s="65"/>
    </row>
    <row r="450" spans="2:12" x14ac:dyDescent="0.25">
      <c r="B450" s="92"/>
      <c r="C450" s="65"/>
      <c r="D450" s="168"/>
      <c r="E450" s="65"/>
      <c r="F450" s="65"/>
      <c r="G450" s="65"/>
      <c r="H450" s="65"/>
      <c r="I450" s="65"/>
      <c r="J450" s="65"/>
      <c r="K450" s="65"/>
      <c r="L450" s="65"/>
    </row>
    <row r="451" spans="2:12" x14ac:dyDescent="0.25">
      <c r="B451" s="92"/>
      <c r="C451" s="65"/>
      <c r="D451" s="168"/>
      <c r="E451" s="65"/>
      <c r="F451" s="65"/>
      <c r="G451" s="65"/>
      <c r="H451" s="65"/>
      <c r="I451" s="65"/>
      <c r="J451" s="65"/>
      <c r="K451" s="65"/>
      <c r="L451" s="65"/>
    </row>
    <row r="452" spans="2:12" x14ac:dyDescent="0.25">
      <c r="B452" s="92"/>
      <c r="C452" s="65"/>
      <c r="D452" s="168"/>
      <c r="E452" s="65"/>
      <c r="F452" s="65"/>
      <c r="G452" s="65"/>
      <c r="H452" s="65"/>
      <c r="I452" s="65"/>
      <c r="J452" s="65"/>
      <c r="K452" s="65"/>
      <c r="L452" s="65"/>
    </row>
    <row r="453" spans="2:12" x14ac:dyDescent="0.25">
      <c r="B453" s="92"/>
      <c r="C453" s="65"/>
      <c r="D453" s="168"/>
      <c r="E453" s="65"/>
      <c r="F453" s="65"/>
      <c r="G453" s="65"/>
      <c r="H453" s="65"/>
      <c r="I453" s="65"/>
      <c r="J453" s="65"/>
      <c r="K453" s="65"/>
      <c r="L453" s="65"/>
    </row>
    <row r="454" spans="2:12" x14ac:dyDescent="0.25">
      <c r="B454" s="92"/>
      <c r="C454" s="65"/>
      <c r="D454" s="168"/>
      <c r="E454" s="65"/>
      <c r="F454" s="65"/>
      <c r="G454" s="65"/>
      <c r="H454" s="65"/>
      <c r="I454" s="65"/>
      <c r="J454" s="65"/>
      <c r="K454" s="65"/>
      <c r="L454" s="65"/>
    </row>
    <row r="455" spans="2:12" x14ac:dyDescent="0.25">
      <c r="B455" s="92"/>
      <c r="C455" s="65"/>
      <c r="D455" s="168"/>
      <c r="E455" s="65"/>
      <c r="F455" s="65"/>
      <c r="G455" s="65"/>
      <c r="H455" s="65"/>
      <c r="I455" s="65"/>
      <c r="J455" s="65"/>
      <c r="K455" s="65"/>
      <c r="L455" s="65"/>
    </row>
    <row r="456" spans="2:12" x14ac:dyDescent="0.25">
      <c r="B456" s="92"/>
      <c r="C456" s="65"/>
      <c r="D456" s="168"/>
      <c r="E456" s="65"/>
      <c r="F456" s="65"/>
      <c r="G456" s="65"/>
      <c r="H456" s="65"/>
      <c r="I456" s="65"/>
      <c r="J456" s="65"/>
      <c r="K456" s="65"/>
      <c r="L456" s="65"/>
    </row>
    <row r="457" spans="2:12" x14ac:dyDescent="0.25">
      <c r="B457" s="92"/>
      <c r="C457" s="65"/>
      <c r="D457" s="168"/>
      <c r="E457" s="65"/>
      <c r="F457" s="65"/>
      <c r="G457" s="65"/>
      <c r="H457" s="65"/>
      <c r="I457" s="65"/>
      <c r="J457" s="65"/>
      <c r="K457" s="65"/>
      <c r="L457" s="65"/>
    </row>
    <row r="458" spans="2:12" x14ac:dyDescent="0.25">
      <c r="B458" s="92"/>
      <c r="C458" s="65"/>
      <c r="D458" s="168"/>
      <c r="E458" s="65"/>
      <c r="F458" s="65"/>
      <c r="G458" s="65"/>
      <c r="H458" s="65"/>
      <c r="I458" s="65"/>
      <c r="J458" s="65"/>
      <c r="K458" s="65"/>
      <c r="L458" s="65"/>
    </row>
    <row r="459" spans="2:12" x14ac:dyDescent="0.25">
      <c r="B459" s="92"/>
      <c r="C459" s="65"/>
      <c r="D459" s="168"/>
      <c r="E459" s="65"/>
      <c r="F459" s="65"/>
      <c r="G459" s="65"/>
      <c r="H459" s="65"/>
      <c r="I459" s="65"/>
      <c r="J459" s="65"/>
      <c r="K459" s="65"/>
      <c r="L459" s="65"/>
    </row>
    <row r="460" spans="2:12" x14ac:dyDescent="0.25">
      <c r="B460" s="92"/>
      <c r="C460" s="65"/>
      <c r="D460" s="168"/>
      <c r="E460" s="65"/>
      <c r="F460" s="65"/>
      <c r="G460" s="65"/>
      <c r="H460" s="65"/>
      <c r="I460" s="65"/>
      <c r="J460" s="65"/>
      <c r="K460" s="65"/>
      <c r="L460" s="65"/>
    </row>
    <row r="461" spans="2:12" x14ac:dyDescent="0.25">
      <c r="B461" s="92"/>
      <c r="C461" s="65"/>
      <c r="D461" s="168"/>
      <c r="E461" s="65"/>
      <c r="F461" s="65"/>
      <c r="G461" s="65"/>
      <c r="H461" s="65"/>
      <c r="I461" s="65"/>
      <c r="J461" s="65"/>
      <c r="K461" s="65"/>
      <c r="L461" s="65"/>
    </row>
    <row r="462" spans="2:12" x14ac:dyDescent="0.25">
      <c r="B462" s="92"/>
      <c r="C462" s="65"/>
      <c r="D462" s="168"/>
      <c r="E462" s="65"/>
      <c r="F462" s="65"/>
      <c r="G462" s="65"/>
      <c r="H462" s="65"/>
      <c r="I462" s="65"/>
      <c r="J462" s="65"/>
      <c r="K462" s="65"/>
      <c r="L462" s="65"/>
    </row>
    <row r="463" spans="2:12" x14ac:dyDescent="0.25">
      <c r="B463" s="92"/>
      <c r="C463" s="65"/>
      <c r="D463" s="168"/>
      <c r="E463" s="65"/>
      <c r="F463" s="65"/>
      <c r="G463" s="65"/>
      <c r="H463" s="65"/>
      <c r="I463" s="65"/>
      <c r="J463" s="65"/>
      <c r="K463" s="65"/>
      <c r="L463" s="65"/>
    </row>
    <row r="464" spans="2:12" x14ac:dyDescent="0.25">
      <c r="B464" s="92"/>
      <c r="C464" s="65"/>
      <c r="D464" s="168"/>
      <c r="E464" s="65"/>
      <c r="F464" s="65"/>
      <c r="G464" s="65"/>
      <c r="H464" s="65"/>
      <c r="I464" s="65"/>
      <c r="J464" s="65"/>
      <c r="K464" s="65"/>
      <c r="L464" s="65"/>
    </row>
    <row r="465" spans="2:12" x14ac:dyDescent="0.25">
      <c r="B465" s="92"/>
      <c r="C465" s="65"/>
      <c r="D465" s="168"/>
      <c r="E465" s="65"/>
      <c r="F465" s="65"/>
      <c r="G465" s="65"/>
      <c r="H465" s="65"/>
      <c r="I465" s="65"/>
      <c r="J465" s="65"/>
      <c r="K465" s="65"/>
      <c r="L465" s="65"/>
    </row>
    <row r="466" spans="2:12" x14ac:dyDescent="0.25">
      <c r="B466" s="92"/>
      <c r="C466" s="65"/>
      <c r="D466" s="168"/>
      <c r="E466" s="65"/>
      <c r="F466" s="65"/>
      <c r="G466" s="65"/>
      <c r="H466" s="65"/>
      <c r="I466" s="65"/>
      <c r="J466" s="65"/>
      <c r="K466" s="65"/>
      <c r="L466" s="65"/>
    </row>
    <row r="467" spans="2:12" x14ac:dyDescent="0.25">
      <c r="B467" s="92"/>
      <c r="C467" s="65"/>
      <c r="D467" s="168"/>
      <c r="E467" s="65"/>
      <c r="F467" s="65"/>
      <c r="G467" s="65"/>
      <c r="H467" s="65"/>
      <c r="I467" s="65"/>
      <c r="J467" s="65"/>
      <c r="K467" s="65"/>
      <c r="L467" s="65"/>
    </row>
    <row r="468" spans="2:12" x14ac:dyDescent="0.25">
      <c r="B468" s="92"/>
      <c r="C468" s="65"/>
      <c r="D468" s="168"/>
      <c r="E468" s="65"/>
      <c r="F468" s="65"/>
      <c r="G468" s="65"/>
      <c r="H468" s="65"/>
      <c r="I468" s="65"/>
      <c r="J468" s="65"/>
      <c r="K468" s="65"/>
      <c r="L468" s="65"/>
    </row>
    <row r="469" spans="2:12" x14ac:dyDescent="0.25">
      <c r="B469" s="92"/>
      <c r="C469" s="65"/>
      <c r="D469" s="168"/>
      <c r="E469" s="65"/>
      <c r="F469" s="65"/>
      <c r="G469" s="65"/>
      <c r="H469" s="65"/>
      <c r="I469" s="65"/>
      <c r="J469" s="65"/>
      <c r="K469" s="65"/>
      <c r="L469" s="65"/>
    </row>
    <row r="470" spans="2:12" x14ac:dyDescent="0.25">
      <c r="B470" s="92"/>
      <c r="C470" s="65"/>
      <c r="D470" s="168"/>
      <c r="E470" s="65"/>
      <c r="F470" s="65"/>
      <c r="G470" s="65"/>
      <c r="H470" s="65"/>
      <c r="I470" s="65"/>
      <c r="J470" s="65"/>
      <c r="K470" s="65"/>
      <c r="L470" s="65"/>
    </row>
    <row r="471" spans="2:12" x14ac:dyDescent="0.25">
      <c r="B471" s="92"/>
      <c r="C471" s="65"/>
      <c r="D471" s="168"/>
      <c r="E471" s="65"/>
      <c r="F471" s="65"/>
      <c r="G471" s="65"/>
      <c r="H471" s="65"/>
      <c r="I471" s="65"/>
      <c r="J471" s="65"/>
      <c r="K471" s="65"/>
      <c r="L471" s="65"/>
    </row>
    <row r="472" spans="2:12" x14ac:dyDescent="0.25">
      <c r="B472" s="92"/>
      <c r="C472" s="65"/>
      <c r="D472" s="168"/>
      <c r="E472" s="65"/>
      <c r="F472" s="65"/>
      <c r="G472" s="65"/>
      <c r="H472" s="65"/>
      <c r="I472" s="65"/>
      <c r="J472" s="65"/>
      <c r="K472" s="65"/>
      <c r="L472" s="65"/>
    </row>
    <row r="473" spans="2:12" x14ac:dyDescent="0.25">
      <c r="B473" s="92"/>
      <c r="C473" s="65"/>
      <c r="D473" s="168"/>
      <c r="E473" s="65"/>
      <c r="F473" s="65"/>
      <c r="G473" s="65"/>
      <c r="H473" s="65"/>
      <c r="I473" s="65"/>
      <c r="J473" s="65"/>
      <c r="K473" s="65"/>
      <c r="L473" s="65"/>
    </row>
    <row r="474" spans="2:12" x14ac:dyDescent="0.25">
      <c r="B474" s="92"/>
      <c r="C474" s="65"/>
      <c r="D474" s="168"/>
      <c r="E474" s="65"/>
      <c r="F474" s="65"/>
      <c r="G474" s="65"/>
      <c r="H474" s="65"/>
      <c r="I474" s="65"/>
      <c r="J474" s="65"/>
      <c r="K474" s="65"/>
      <c r="L474" s="65"/>
    </row>
    <row r="475" spans="2:12" x14ac:dyDescent="0.25">
      <c r="B475" s="92"/>
      <c r="C475" s="65"/>
      <c r="D475" s="168"/>
      <c r="E475" s="65"/>
      <c r="F475" s="65"/>
      <c r="G475" s="65"/>
      <c r="H475" s="65"/>
      <c r="I475" s="65"/>
      <c r="J475" s="65"/>
      <c r="K475" s="65"/>
      <c r="L475" s="65"/>
    </row>
    <row r="476" spans="2:12" x14ac:dyDescent="0.25">
      <c r="B476" s="92"/>
      <c r="C476" s="65"/>
      <c r="D476" s="168"/>
      <c r="E476" s="65"/>
      <c r="F476" s="65"/>
      <c r="G476" s="65"/>
      <c r="H476" s="65"/>
      <c r="I476" s="65"/>
      <c r="J476" s="65"/>
      <c r="K476" s="65"/>
      <c r="L476" s="65"/>
    </row>
    <row r="477" spans="2:12" x14ac:dyDescent="0.25">
      <c r="B477" s="92"/>
      <c r="C477" s="65"/>
      <c r="D477" s="168"/>
      <c r="E477" s="65"/>
      <c r="F477" s="65"/>
      <c r="G477" s="65"/>
      <c r="H477" s="65"/>
      <c r="I477" s="65"/>
      <c r="J477" s="65"/>
      <c r="K477" s="65"/>
      <c r="L477" s="65"/>
    </row>
    <row r="478" spans="2:12" x14ac:dyDescent="0.25">
      <c r="B478" s="92"/>
      <c r="C478" s="65"/>
      <c r="D478" s="168"/>
      <c r="E478" s="65"/>
      <c r="F478" s="65"/>
      <c r="G478" s="65"/>
      <c r="H478" s="65"/>
      <c r="I478" s="65"/>
      <c r="J478" s="65"/>
      <c r="K478" s="65"/>
      <c r="L478" s="65"/>
    </row>
    <row r="479" spans="2:12" x14ac:dyDescent="0.25">
      <c r="B479" s="92"/>
      <c r="C479" s="65"/>
      <c r="D479" s="168"/>
      <c r="E479" s="65"/>
      <c r="F479" s="65"/>
      <c r="G479" s="65"/>
      <c r="H479" s="65"/>
      <c r="I479" s="65"/>
      <c r="J479" s="65"/>
      <c r="K479" s="65"/>
      <c r="L479" s="65"/>
    </row>
    <row r="480" spans="2:12" x14ac:dyDescent="0.25">
      <c r="B480" s="92"/>
      <c r="C480" s="65"/>
      <c r="D480" s="168"/>
      <c r="E480" s="65"/>
      <c r="F480" s="65"/>
      <c r="G480" s="65"/>
      <c r="H480" s="65"/>
      <c r="I480" s="65"/>
      <c r="J480" s="65"/>
      <c r="K480" s="65"/>
      <c r="L480" s="65"/>
    </row>
    <row r="481" spans="2:12" x14ac:dyDescent="0.25">
      <c r="B481" s="92"/>
      <c r="C481" s="65"/>
      <c r="D481" s="168"/>
      <c r="E481" s="65"/>
      <c r="F481" s="65"/>
      <c r="G481" s="65"/>
      <c r="H481" s="65"/>
      <c r="I481" s="65"/>
      <c r="J481" s="65"/>
      <c r="K481" s="65"/>
      <c r="L481" s="65"/>
    </row>
    <row r="482" spans="2:12" x14ac:dyDescent="0.25">
      <c r="B482" s="92"/>
      <c r="C482" s="65"/>
      <c r="D482" s="168"/>
      <c r="E482" s="65"/>
      <c r="F482" s="65"/>
      <c r="G482" s="65"/>
      <c r="H482" s="65"/>
      <c r="I482" s="65"/>
      <c r="J482" s="65"/>
      <c r="K482" s="65"/>
      <c r="L482" s="65"/>
    </row>
    <row r="483" spans="2:12" x14ac:dyDescent="0.25">
      <c r="B483" s="92"/>
      <c r="C483" s="65"/>
      <c r="D483" s="168"/>
      <c r="E483" s="65"/>
      <c r="F483" s="65"/>
      <c r="G483" s="65"/>
      <c r="H483" s="65"/>
      <c r="I483" s="65"/>
      <c r="J483" s="65"/>
      <c r="K483" s="65"/>
      <c r="L483" s="65"/>
    </row>
    <row r="484" spans="2:12" x14ac:dyDescent="0.25">
      <c r="B484" s="92"/>
      <c r="C484" s="65"/>
      <c r="D484" s="168"/>
      <c r="E484" s="65"/>
      <c r="F484" s="65"/>
      <c r="G484" s="65"/>
      <c r="H484" s="65"/>
      <c r="I484" s="65"/>
      <c r="J484" s="65"/>
      <c r="K484" s="65"/>
      <c r="L484" s="65"/>
    </row>
    <row r="485" spans="2:12" x14ac:dyDescent="0.25">
      <c r="B485" s="92"/>
      <c r="C485" s="65"/>
      <c r="D485" s="168"/>
      <c r="E485" s="65"/>
      <c r="F485" s="65"/>
      <c r="G485" s="65"/>
      <c r="H485" s="65"/>
      <c r="I485" s="65"/>
      <c r="J485" s="65"/>
      <c r="K485" s="65"/>
      <c r="L485" s="65"/>
    </row>
    <row r="486" spans="2:12" x14ac:dyDescent="0.25">
      <c r="B486" s="92"/>
      <c r="C486" s="65"/>
      <c r="D486" s="168"/>
      <c r="E486" s="65"/>
      <c r="F486" s="65"/>
      <c r="G486" s="65"/>
      <c r="H486" s="65"/>
      <c r="I486" s="65"/>
      <c r="J486" s="65"/>
      <c r="K486" s="65"/>
      <c r="L486" s="65"/>
    </row>
    <row r="487" spans="2:12" x14ac:dyDescent="0.25">
      <c r="B487" s="92"/>
      <c r="C487" s="65"/>
      <c r="D487" s="168"/>
      <c r="E487" s="65"/>
      <c r="F487" s="65"/>
      <c r="G487" s="65"/>
      <c r="H487" s="65"/>
      <c r="I487" s="65"/>
      <c r="J487" s="65"/>
      <c r="K487" s="65"/>
      <c r="L487" s="65"/>
    </row>
    <row r="488" spans="2:12" x14ac:dyDescent="0.25">
      <c r="B488" s="92"/>
      <c r="C488" s="65"/>
      <c r="D488" s="168"/>
      <c r="E488" s="65"/>
      <c r="F488" s="65"/>
      <c r="G488" s="65"/>
      <c r="H488" s="65"/>
      <c r="I488" s="65"/>
      <c r="J488" s="65"/>
      <c r="K488" s="65"/>
      <c r="L488" s="65"/>
    </row>
    <row r="489" spans="2:12" x14ac:dyDescent="0.25">
      <c r="B489" s="92"/>
      <c r="C489" s="65"/>
      <c r="D489" s="168"/>
      <c r="E489" s="65"/>
      <c r="F489" s="65"/>
      <c r="G489" s="65"/>
      <c r="H489" s="65"/>
      <c r="I489" s="65"/>
      <c r="J489" s="65"/>
      <c r="K489" s="65"/>
      <c r="L489" s="65"/>
    </row>
    <row r="490" spans="2:12" x14ac:dyDescent="0.25">
      <c r="B490" s="92"/>
      <c r="C490" s="65"/>
      <c r="D490" s="168"/>
      <c r="E490" s="65"/>
      <c r="F490" s="65"/>
      <c r="G490" s="65"/>
      <c r="H490" s="65"/>
      <c r="I490" s="65"/>
      <c r="J490" s="65"/>
      <c r="K490" s="65"/>
      <c r="L490" s="65"/>
    </row>
    <row r="491" spans="2:12" x14ac:dyDescent="0.25">
      <c r="B491" s="92"/>
      <c r="C491" s="65"/>
      <c r="D491" s="168"/>
      <c r="E491" s="65"/>
      <c r="F491" s="65"/>
      <c r="G491" s="65"/>
      <c r="H491" s="65"/>
      <c r="I491" s="65"/>
      <c r="J491" s="65"/>
      <c r="K491" s="65"/>
      <c r="L491" s="65"/>
    </row>
    <row r="492" spans="2:12" x14ac:dyDescent="0.25">
      <c r="B492" s="92"/>
      <c r="C492" s="65"/>
      <c r="D492" s="168"/>
      <c r="E492" s="65"/>
      <c r="F492" s="65"/>
      <c r="G492" s="65"/>
      <c r="H492" s="65"/>
      <c r="I492" s="65"/>
      <c r="J492" s="65"/>
      <c r="K492" s="65"/>
      <c r="L492" s="65"/>
    </row>
    <row r="493" spans="2:12" x14ac:dyDescent="0.25">
      <c r="B493" s="92"/>
      <c r="C493" s="65"/>
      <c r="D493" s="168"/>
      <c r="E493" s="65"/>
      <c r="F493" s="65"/>
      <c r="G493" s="65"/>
      <c r="H493" s="65"/>
      <c r="I493" s="65"/>
      <c r="J493" s="65"/>
      <c r="K493" s="65"/>
      <c r="L493" s="65"/>
    </row>
    <row r="494" spans="2:12" x14ac:dyDescent="0.25">
      <c r="B494" s="92"/>
      <c r="C494" s="65"/>
      <c r="D494" s="168"/>
      <c r="E494" s="65"/>
      <c r="F494" s="65"/>
      <c r="G494" s="65"/>
      <c r="H494" s="65"/>
      <c r="I494" s="65"/>
      <c r="J494" s="65"/>
      <c r="K494" s="65"/>
      <c r="L494" s="65"/>
    </row>
    <row r="495" spans="2:12" x14ac:dyDescent="0.25">
      <c r="B495" s="92"/>
      <c r="C495" s="65"/>
      <c r="D495" s="168"/>
      <c r="E495" s="65"/>
      <c r="F495" s="65"/>
      <c r="G495" s="65"/>
      <c r="H495" s="65"/>
      <c r="I495" s="65"/>
      <c r="J495" s="65"/>
      <c r="K495" s="65"/>
      <c r="L495" s="65"/>
    </row>
    <row r="496" spans="2:12" x14ac:dyDescent="0.25">
      <c r="B496" s="92"/>
      <c r="C496" s="65"/>
      <c r="D496" s="168"/>
      <c r="E496" s="65"/>
      <c r="F496" s="65"/>
      <c r="G496" s="65"/>
      <c r="H496" s="65"/>
      <c r="I496" s="65"/>
      <c r="J496" s="65"/>
      <c r="K496" s="65"/>
      <c r="L496" s="65"/>
    </row>
    <row r="497" spans="2:12" x14ac:dyDescent="0.25">
      <c r="B497" s="92"/>
      <c r="C497" s="65"/>
      <c r="D497" s="168"/>
      <c r="E497" s="65"/>
      <c r="F497" s="65"/>
      <c r="G497" s="65"/>
      <c r="H497" s="65"/>
      <c r="I497" s="65"/>
      <c r="J497" s="65"/>
      <c r="K497" s="65"/>
      <c r="L497" s="65"/>
    </row>
    <row r="498" spans="2:12" x14ac:dyDescent="0.25">
      <c r="B498" s="92"/>
      <c r="C498" s="65"/>
      <c r="D498" s="168"/>
      <c r="E498" s="65"/>
      <c r="F498" s="65"/>
      <c r="G498" s="65"/>
      <c r="H498" s="65"/>
      <c r="I498" s="65"/>
      <c r="J498" s="65"/>
      <c r="K498" s="65"/>
      <c r="L498" s="65"/>
    </row>
    <row r="499" spans="2:12" x14ac:dyDescent="0.25">
      <c r="B499" s="92"/>
      <c r="C499" s="65"/>
      <c r="D499" s="168"/>
      <c r="E499" s="65"/>
      <c r="F499" s="65"/>
      <c r="G499" s="65"/>
      <c r="H499" s="65"/>
      <c r="I499" s="65"/>
      <c r="J499" s="65"/>
      <c r="K499" s="65"/>
      <c r="L499" s="65"/>
    </row>
    <row r="500" spans="2:12" x14ac:dyDescent="0.25">
      <c r="B500" s="92"/>
      <c r="C500" s="65"/>
      <c r="D500" s="168"/>
      <c r="E500" s="65"/>
      <c r="F500" s="65"/>
      <c r="G500" s="65"/>
      <c r="H500" s="65"/>
      <c r="I500" s="65"/>
      <c r="J500" s="65"/>
      <c r="K500" s="65"/>
      <c r="L500" s="65"/>
    </row>
    <row r="501" spans="2:12" x14ac:dyDescent="0.25">
      <c r="B501" s="92"/>
      <c r="C501" s="65"/>
      <c r="D501" s="168"/>
      <c r="E501" s="65"/>
      <c r="F501" s="65"/>
      <c r="G501" s="65"/>
      <c r="H501" s="65"/>
      <c r="I501" s="65"/>
      <c r="J501" s="65"/>
      <c r="K501" s="65"/>
      <c r="L501" s="65"/>
    </row>
    <row r="502" spans="2:12" x14ac:dyDescent="0.25">
      <c r="B502" s="92"/>
      <c r="C502" s="65"/>
      <c r="D502" s="168"/>
      <c r="E502" s="65"/>
      <c r="F502" s="65"/>
      <c r="G502" s="65"/>
      <c r="H502" s="65"/>
      <c r="I502" s="65"/>
      <c r="J502" s="65"/>
      <c r="K502" s="65"/>
      <c r="L502" s="65"/>
    </row>
    <row r="503" spans="2:12" x14ac:dyDescent="0.25">
      <c r="B503" s="92"/>
      <c r="C503" s="65"/>
      <c r="D503" s="168"/>
      <c r="E503" s="65"/>
      <c r="F503" s="65"/>
      <c r="G503" s="65"/>
      <c r="H503" s="65"/>
      <c r="I503" s="65"/>
      <c r="J503" s="65"/>
      <c r="K503" s="65"/>
      <c r="L503" s="65"/>
    </row>
    <row r="504" spans="2:12" x14ac:dyDescent="0.25">
      <c r="B504" s="92"/>
      <c r="C504" s="65"/>
      <c r="D504" s="168"/>
      <c r="E504" s="65"/>
      <c r="F504" s="65"/>
      <c r="G504" s="65"/>
      <c r="H504" s="65"/>
      <c r="I504" s="65"/>
      <c r="J504" s="65"/>
      <c r="K504" s="65"/>
      <c r="L504" s="65"/>
    </row>
    <row r="505" spans="2:12" x14ac:dyDescent="0.25">
      <c r="B505" s="92"/>
      <c r="C505" s="65"/>
      <c r="D505" s="168"/>
      <c r="E505" s="65"/>
      <c r="F505" s="65"/>
      <c r="G505" s="65"/>
      <c r="H505" s="65"/>
      <c r="I505" s="65"/>
      <c r="J505" s="65"/>
      <c r="K505" s="65"/>
      <c r="L505" s="65"/>
    </row>
    <row r="506" spans="2:12" x14ac:dyDescent="0.25">
      <c r="B506" s="92"/>
      <c r="C506" s="65"/>
      <c r="D506" s="168"/>
      <c r="E506" s="65"/>
      <c r="F506" s="65"/>
      <c r="G506" s="65"/>
      <c r="H506" s="65"/>
      <c r="I506" s="65"/>
      <c r="J506" s="65"/>
      <c r="K506" s="65"/>
      <c r="L506" s="65"/>
    </row>
    <row r="507" spans="2:12" x14ac:dyDescent="0.25">
      <c r="B507" s="92"/>
      <c r="C507" s="65"/>
      <c r="D507" s="168"/>
      <c r="E507" s="65"/>
      <c r="F507" s="65"/>
      <c r="G507" s="65"/>
      <c r="H507" s="65"/>
      <c r="I507" s="65"/>
      <c r="J507" s="65"/>
      <c r="K507" s="65"/>
      <c r="L507" s="65"/>
    </row>
    <row r="508" spans="2:12" x14ac:dyDescent="0.25">
      <c r="B508" s="92"/>
      <c r="C508" s="65"/>
      <c r="D508" s="168"/>
      <c r="E508" s="65"/>
      <c r="F508" s="65"/>
      <c r="G508" s="65"/>
      <c r="H508" s="65"/>
      <c r="I508" s="65"/>
      <c r="J508" s="65"/>
      <c r="K508" s="65"/>
      <c r="L508" s="65"/>
    </row>
    <row r="509" spans="2:12" x14ac:dyDescent="0.25">
      <c r="B509" s="92"/>
      <c r="C509" s="65"/>
      <c r="D509" s="168"/>
      <c r="E509" s="65"/>
      <c r="F509" s="65"/>
      <c r="G509" s="65"/>
      <c r="H509" s="65"/>
      <c r="I509" s="65"/>
      <c r="J509" s="65"/>
      <c r="K509" s="65"/>
      <c r="L509" s="65"/>
    </row>
    <row r="510" spans="2:12" x14ac:dyDescent="0.25">
      <c r="B510" s="92"/>
      <c r="C510" s="65"/>
      <c r="D510" s="168"/>
      <c r="E510" s="65"/>
      <c r="F510" s="65"/>
      <c r="G510" s="65"/>
      <c r="H510" s="65"/>
      <c r="I510" s="65"/>
      <c r="J510" s="65"/>
      <c r="K510" s="65"/>
      <c r="L510" s="65"/>
    </row>
    <row r="511" spans="2:12" x14ac:dyDescent="0.25">
      <c r="B511" s="92"/>
      <c r="C511" s="65"/>
      <c r="D511" s="168"/>
      <c r="E511" s="65"/>
      <c r="F511" s="65"/>
      <c r="G511" s="65"/>
      <c r="H511" s="65"/>
      <c r="I511" s="65"/>
      <c r="J511" s="65"/>
      <c r="K511" s="65"/>
      <c r="L511" s="65"/>
    </row>
    <row r="512" spans="2:12" x14ac:dyDescent="0.25">
      <c r="B512" s="92"/>
      <c r="C512" s="65"/>
      <c r="D512" s="168"/>
      <c r="E512" s="65"/>
      <c r="F512" s="65"/>
      <c r="G512" s="65"/>
      <c r="H512" s="65"/>
      <c r="I512" s="65"/>
      <c r="J512" s="65"/>
      <c r="K512" s="65"/>
      <c r="L512" s="65"/>
    </row>
    <row r="513" spans="2:12" x14ac:dyDescent="0.25">
      <c r="B513" s="92"/>
      <c r="C513" s="65"/>
      <c r="D513" s="168"/>
      <c r="E513" s="65"/>
      <c r="F513" s="65"/>
      <c r="G513" s="65"/>
      <c r="H513" s="65"/>
      <c r="I513" s="65"/>
      <c r="J513" s="65"/>
      <c r="K513" s="65"/>
      <c r="L513" s="65"/>
    </row>
    <row r="514" spans="2:12" x14ac:dyDescent="0.25">
      <c r="B514" s="92"/>
      <c r="C514" s="65"/>
      <c r="D514" s="168"/>
      <c r="E514" s="65"/>
      <c r="F514" s="65"/>
      <c r="G514" s="65"/>
      <c r="H514" s="65"/>
      <c r="I514" s="65"/>
      <c r="J514" s="65"/>
      <c r="K514" s="65"/>
      <c r="L514" s="65"/>
    </row>
    <row r="515" spans="2:12" x14ac:dyDescent="0.25">
      <c r="B515" s="92"/>
      <c r="C515" s="65"/>
      <c r="D515" s="168"/>
      <c r="E515" s="65"/>
      <c r="F515" s="65"/>
      <c r="G515" s="65"/>
      <c r="H515" s="65"/>
      <c r="I515" s="65"/>
      <c r="J515" s="65"/>
      <c r="K515" s="65"/>
      <c r="L515" s="65"/>
    </row>
    <row r="516" spans="2:12" x14ac:dyDescent="0.25">
      <c r="B516" s="92"/>
      <c r="C516" s="65"/>
      <c r="D516" s="168"/>
      <c r="E516" s="65"/>
      <c r="F516" s="65"/>
      <c r="G516" s="65"/>
      <c r="H516" s="65"/>
      <c r="I516" s="65"/>
      <c r="J516" s="65"/>
      <c r="K516" s="65"/>
      <c r="L516" s="65"/>
    </row>
    <row r="517" spans="2:12" x14ac:dyDescent="0.25">
      <c r="B517" s="92"/>
      <c r="C517" s="65"/>
      <c r="D517" s="168"/>
      <c r="E517" s="65"/>
      <c r="F517" s="65"/>
      <c r="G517" s="65"/>
      <c r="H517" s="65"/>
      <c r="I517" s="65"/>
      <c r="J517" s="65"/>
      <c r="K517" s="65"/>
      <c r="L517" s="65"/>
    </row>
    <row r="518" spans="2:12" x14ac:dyDescent="0.25">
      <c r="B518" s="92"/>
      <c r="C518" s="65"/>
      <c r="D518" s="168"/>
      <c r="E518" s="65"/>
      <c r="F518" s="65"/>
      <c r="G518" s="65"/>
      <c r="H518" s="65"/>
      <c r="I518" s="65"/>
      <c r="J518" s="65"/>
      <c r="K518" s="65"/>
      <c r="L518" s="65"/>
    </row>
    <row r="519" spans="2:12" x14ac:dyDescent="0.25">
      <c r="B519" s="92"/>
      <c r="C519" s="65"/>
      <c r="D519" s="168"/>
      <c r="E519" s="65"/>
      <c r="F519" s="65"/>
      <c r="G519" s="65"/>
      <c r="H519" s="65"/>
      <c r="I519" s="65"/>
      <c r="J519" s="65"/>
      <c r="K519" s="65"/>
      <c r="L519" s="65"/>
    </row>
    <row r="520" spans="2:12" x14ac:dyDescent="0.25">
      <c r="B520" s="92"/>
      <c r="C520" s="65"/>
      <c r="D520" s="168"/>
      <c r="E520" s="65"/>
      <c r="F520" s="65"/>
      <c r="G520" s="65"/>
      <c r="H520" s="65"/>
      <c r="I520" s="65"/>
      <c r="J520" s="65"/>
      <c r="K520" s="65"/>
      <c r="L520" s="65"/>
    </row>
    <row r="521" spans="2:12" x14ac:dyDescent="0.25">
      <c r="B521" s="92"/>
      <c r="C521" s="65"/>
      <c r="D521" s="168"/>
      <c r="E521" s="65"/>
      <c r="F521" s="65"/>
      <c r="G521" s="65"/>
      <c r="H521" s="65"/>
      <c r="I521" s="65"/>
      <c r="J521" s="65"/>
      <c r="K521" s="65"/>
      <c r="L521" s="65"/>
    </row>
    <row r="522" spans="2:12" x14ac:dyDescent="0.25">
      <c r="B522" s="92"/>
      <c r="C522" s="65"/>
      <c r="D522" s="168"/>
      <c r="E522" s="65"/>
      <c r="F522" s="65"/>
      <c r="G522" s="65"/>
      <c r="H522" s="65"/>
      <c r="I522" s="65"/>
      <c r="J522" s="65"/>
      <c r="K522" s="65"/>
      <c r="L522" s="65"/>
    </row>
    <row r="523" spans="2:12" x14ac:dyDescent="0.25">
      <c r="B523" s="92"/>
      <c r="C523" s="65"/>
      <c r="D523" s="168"/>
      <c r="E523" s="65"/>
      <c r="F523" s="65"/>
      <c r="G523" s="65"/>
      <c r="H523" s="65"/>
      <c r="I523" s="65"/>
      <c r="J523" s="65"/>
      <c r="K523" s="65"/>
      <c r="L523" s="65"/>
    </row>
    <row r="524" spans="2:12" x14ac:dyDescent="0.25">
      <c r="B524" s="92"/>
      <c r="C524" s="65"/>
      <c r="D524" s="168"/>
      <c r="E524" s="65"/>
      <c r="F524" s="65"/>
      <c r="G524" s="65"/>
      <c r="H524" s="65"/>
      <c r="I524" s="65"/>
      <c r="J524" s="65"/>
      <c r="K524" s="65"/>
      <c r="L524" s="65"/>
    </row>
    <row r="525" spans="2:12" x14ac:dyDescent="0.25">
      <c r="B525" s="92"/>
      <c r="C525" s="65"/>
      <c r="D525" s="168"/>
      <c r="E525" s="65"/>
      <c r="F525" s="65"/>
      <c r="G525" s="65"/>
      <c r="H525" s="65"/>
      <c r="I525" s="65"/>
      <c r="J525" s="65"/>
      <c r="K525" s="65"/>
      <c r="L525" s="65"/>
    </row>
    <row r="526" spans="2:12" x14ac:dyDescent="0.25">
      <c r="B526" s="92"/>
      <c r="C526" s="65"/>
      <c r="D526" s="168"/>
      <c r="E526" s="65"/>
      <c r="F526" s="65"/>
      <c r="G526" s="65"/>
      <c r="H526" s="65"/>
      <c r="I526" s="65"/>
      <c r="J526" s="65"/>
      <c r="K526" s="65"/>
      <c r="L526" s="65"/>
    </row>
    <row r="527" spans="2:12" x14ac:dyDescent="0.25">
      <c r="B527" s="92"/>
      <c r="C527" s="65"/>
      <c r="D527" s="168"/>
      <c r="E527" s="65"/>
      <c r="F527" s="65"/>
      <c r="G527" s="65"/>
      <c r="H527" s="65"/>
      <c r="I527" s="65"/>
      <c r="J527" s="65"/>
      <c r="K527" s="65"/>
      <c r="L527" s="65"/>
    </row>
    <row r="528" spans="2:12" x14ac:dyDescent="0.25">
      <c r="B528" s="92"/>
      <c r="C528" s="65"/>
      <c r="D528" s="168"/>
      <c r="E528" s="65"/>
      <c r="F528" s="65"/>
      <c r="G528" s="65"/>
      <c r="H528" s="65"/>
      <c r="I528" s="65"/>
      <c r="J528" s="65"/>
      <c r="K528" s="65"/>
      <c r="L528" s="65"/>
    </row>
    <row r="529" spans="2:12" x14ac:dyDescent="0.25">
      <c r="B529" s="92"/>
      <c r="C529" s="65"/>
      <c r="D529" s="168"/>
      <c r="E529" s="65"/>
      <c r="F529" s="65"/>
      <c r="G529" s="65"/>
      <c r="H529" s="65"/>
      <c r="I529" s="65"/>
      <c r="J529" s="65"/>
      <c r="K529" s="65"/>
      <c r="L529" s="65"/>
    </row>
    <row r="530" spans="2:12" x14ac:dyDescent="0.25">
      <c r="B530" s="92"/>
      <c r="C530" s="65"/>
      <c r="D530" s="168"/>
      <c r="E530" s="65"/>
      <c r="F530" s="65"/>
      <c r="G530" s="65"/>
      <c r="H530" s="65"/>
      <c r="I530" s="65"/>
      <c r="J530" s="65"/>
      <c r="K530" s="65"/>
      <c r="L530" s="65"/>
    </row>
    <row r="531" spans="2:12" x14ac:dyDescent="0.25">
      <c r="B531" s="92"/>
      <c r="C531" s="65"/>
      <c r="D531" s="168"/>
      <c r="E531" s="65"/>
      <c r="F531" s="65"/>
      <c r="G531" s="65"/>
      <c r="H531" s="65"/>
      <c r="I531" s="65"/>
      <c r="J531" s="65"/>
      <c r="K531" s="65"/>
      <c r="L531" s="65"/>
    </row>
    <row r="532" spans="2:12" x14ac:dyDescent="0.25">
      <c r="B532" s="92"/>
      <c r="C532" s="65"/>
      <c r="D532" s="168"/>
      <c r="E532" s="65"/>
      <c r="F532" s="65"/>
      <c r="G532" s="65"/>
      <c r="H532" s="65"/>
      <c r="I532" s="65"/>
      <c r="J532" s="65"/>
      <c r="K532" s="65"/>
      <c r="L532" s="65"/>
    </row>
    <row r="533" spans="2:12" x14ac:dyDescent="0.25">
      <c r="B533" s="92"/>
      <c r="C533" s="65"/>
      <c r="D533" s="168"/>
      <c r="E533" s="65"/>
      <c r="F533" s="65"/>
      <c r="G533" s="65"/>
      <c r="H533" s="65"/>
      <c r="I533" s="65"/>
      <c r="J533" s="65"/>
      <c r="K533" s="65"/>
      <c r="L533" s="65"/>
    </row>
    <row r="534" spans="2:12" x14ac:dyDescent="0.25">
      <c r="B534" s="92"/>
      <c r="C534" s="65"/>
      <c r="D534" s="168"/>
      <c r="E534" s="65"/>
      <c r="F534" s="65"/>
      <c r="G534" s="65"/>
      <c r="H534" s="65"/>
      <c r="I534" s="65"/>
      <c r="J534" s="65"/>
      <c r="K534" s="65"/>
      <c r="L534" s="65"/>
    </row>
    <row r="535" spans="2:12" x14ac:dyDescent="0.25">
      <c r="B535" s="92"/>
      <c r="C535" s="65"/>
      <c r="D535" s="168"/>
      <c r="E535" s="65"/>
      <c r="F535" s="65"/>
      <c r="G535" s="65"/>
      <c r="H535" s="65"/>
      <c r="I535" s="65"/>
      <c r="J535" s="65"/>
      <c r="K535" s="65"/>
      <c r="L535" s="65"/>
    </row>
    <row r="536" spans="2:12" x14ac:dyDescent="0.25">
      <c r="B536" s="92"/>
      <c r="C536" s="65"/>
      <c r="D536" s="168"/>
      <c r="E536" s="65"/>
      <c r="F536" s="65"/>
      <c r="G536" s="65"/>
      <c r="H536" s="65"/>
      <c r="I536" s="65"/>
      <c r="J536" s="65"/>
      <c r="K536" s="65"/>
      <c r="L536" s="65"/>
    </row>
    <row r="537" spans="2:12" x14ac:dyDescent="0.25">
      <c r="B537" s="92"/>
      <c r="C537" s="65"/>
      <c r="D537" s="168"/>
      <c r="E537" s="65"/>
      <c r="F537" s="65"/>
      <c r="G537" s="65"/>
      <c r="H537" s="65"/>
      <c r="I537" s="65"/>
      <c r="J537" s="65"/>
      <c r="K537" s="65"/>
      <c r="L537" s="65"/>
    </row>
    <row r="538" spans="2:12" x14ac:dyDescent="0.25">
      <c r="B538" s="92"/>
      <c r="C538" s="65"/>
      <c r="D538" s="168"/>
      <c r="E538" s="65"/>
      <c r="F538" s="65"/>
      <c r="G538" s="65"/>
      <c r="H538" s="65"/>
      <c r="I538" s="65"/>
      <c r="J538" s="65"/>
      <c r="K538" s="65"/>
      <c r="L538" s="65"/>
    </row>
    <row r="539" spans="2:12" x14ac:dyDescent="0.25">
      <c r="B539" s="92"/>
      <c r="C539" s="65"/>
      <c r="D539" s="168"/>
      <c r="E539" s="65"/>
      <c r="F539" s="65"/>
      <c r="G539" s="65"/>
      <c r="H539" s="65"/>
      <c r="I539" s="65"/>
      <c r="J539" s="65"/>
      <c r="K539" s="65"/>
      <c r="L539" s="65"/>
    </row>
    <row r="540" spans="2:12" x14ac:dyDescent="0.25">
      <c r="B540" s="92"/>
      <c r="C540" s="65"/>
      <c r="D540" s="168"/>
      <c r="E540" s="65"/>
      <c r="F540" s="65"/>
      <c r="G540" s="65"/>
      <c r="H540" s="65"/>
      <c r="I540" s="65"/>
      <c r="J540" s="65"/>
      <c r="K540" s="65"/>
      <c r="L540" s="65"/>
    </row>
    <row r="541" spans="2:12" x14ac:dyDescent="0.25">
      <c r="B541" s="92"/>
      <c r="C541" s="65"/>
      <c r="D541" s="168"/>
      <c r="E541" s="65"/>
      <c r="F541" s="65"/>
      <c r="G541" s="65"/>
      <c r="H541" s="65"/>
      <c r="I541" s="65"/>
      <c r="J541" s="65"/>
      <c r="K541" s="65"/>
      <c r="L541" s="65"/>
    </row>
    <row r="542" spans="2:12" x14ac:dyDescent="0.25">
      <c r="B542" s="92"/>
      <c r="C542" s="65"/>
      <c r="D542" s="168"/>
      <c r="E542" s="65"/>
      <c r="F542" s="65"/>
      <c r="G542" s="65"/>
      <c r="H542" s="65"/>
      <c r="I542" s="65"/>
      <c r="J542" s="65"/>
      <c r="K542" s="65"/>
      <c r="L542" s="65"/>
    </row>
    <row r="543" spans="2:12" x14ac:dyDescent="0.25">
      <c r="B543" s="92"/>
      <c r="C543" s="65"/>
      <c r="D543" s="168"/>
      <c r="E543" s="65"/>
      <c r="F543" s="65"/>
      <c r="G543" s="65"/>
      <c r="H543" s="65"/>
      <c r="I543" s="65"/>
      <c r="J543" s="65"/>
      <c r="K543" s="65"/>
      <c r="L543" s="65"/>
    </row>
    <row r="544" spans="2:12" x14ac:dyDescent="0.25">
      <c r="B544" s="92"/>
      <c r="C544" s="65"/>
      <c r="D544" s="168"/>
      <c r="E544" s="65"/>
      <c r="F544" s="65"/>
      <c r="G544" s="65"/>
      <c r="H544" s="65"/>
      <c r="I544" s="65"/>
      <c r="J544" s="65"/>
      <c r="K544" s="65"/>
      <c r="L544" s="65"/>
    </row>
    <row r="545" spans="2:12" x14ac:dyDescent="0.25">
      <c r="B545" s="92"/>
      <c r="C545" s="65"/>
      <c r="D545" s="168"/>
      <c r="E545" s="65"/>
      <c r="F545" s="65"/>
      <c r="G545" s="65"/>
      <c r="H545" s="65"/>
      <c r="I545" s="65"/>
      <c r="J545" s="65"/>
      <c r="K545" s="65"/>
      <c r="L545" s="65"/>
    </row>
    <row r="546" spans="2:12" x14ac:dyDescent="0.25">
      <c r="B546" s="92"/>
      <c r="C546" s="65"/>
      <c r="D546" s="168"/>
      <c r="E546" s="65"/>
      <c r="F546" s="65"/>
      <c r="G546" s="65"/>
      <c r="H546" s="65"/>
      <c r="I546" s="65"/>
      <c r="J546" s="65"/>
      <c r="K546" s="65"/>
      <c r="L546" s="65"/>
    </row>
    <row r="547" spans="2:12" x14ac:dyDescent="0.25">
      <c r="B547" s="92"/>
      <c r="C547" s="65"/>
      <c r="D547" s="168"/>
      <c r="E547" s="65"/>
      <c r="F547" s="65"/>
      <c r="G547" s="65"/>
      <c r="H547" s="65"/>
      <c r="I547" s="65"/>
      <c r="J547" s="65"/>
      <c r="K547" s="65"/>
      <c r="L547" s="65"/>
    </row>
    <row r="548" spans="2:12" x14ac:dyDescent="0.25">
      <c r="B548" s="92"/>
      <c r="C548" s="65"/>
      <c r="D548" s="168"/>
      <c r="E548" s="65"/>
      <c r="F548" s="65"/>
      <c r="G548" s="65"/>
      <c r="H548" s="65"/>
      <c r="I548" s="65"/>
      <c r="J548" s="65"/>
      <c r="K548" s="65"/>
      <c r="L548" s="65"/>
    </row>
    <row r="549" spans="2:12" x14ac:dyDescent="0.25">
      <c r="B549" s="92"/>
      <c r="C549" s="65"/>
      <c r="D549" s="168"/>
      <c r="E549" s="65"/>
      <c r="F549" s="65"/>
      <c r="G549" s="65"/>
      <c r="H549" s="65"/>
      <c r="I549" s="65"/>
      <c r="J549" s="65"/>
      <c r="K549" s="65"/>
      <c r="L549" s="65"/>
    </row>
    <row r="550" spans="2:12" x14ac:dyDescent="0.25">
      <c r="B550" s="92"/>
      <c r="C550" s="65"/>
      <c r="D550" s="168"/>
      <c r="E550" s="65"/>
      <c r="F550" s="65"/>
      <c r="G550" s="65"/>
      <c r="H550" s="65"/>
      <c r="I550" s="65"/>
      <c r="J550" s="65"/>
      <c r="K550" s="65"/>
      <c r="L550" s="65"/>
    </row>
    <row r="551" spans="2:12" x14ac:dyDescent="0.25">
      <c r="B551" s="92"/>
      <c r="C551" s="65"/>
      <c r="D551" s="168"/>
      <c r="E551" s="65"/>
      <c r="F551" s="65"/>
      <c r="G551" s="65"/>
      <c r="H551" s="65"/>
      <c r="I551" s="65"/>
      <c r="J551" s="65"/>
      <c r="K551" s="65"/>
      <c r="L551" s="65"/>
    </row>
    <row r="552" spans="2:12" x14ac:dyDescent="0.25">
      <c r="B552" s="92"/>
      <c r="C552" s="65"/>
      <c r="D552" s="168"/>
      <c r="E552" s="65"/>
      <c r="F552" s="65"/>
      <c r="G552" s="65"/>
      <c r="H552" s="65"/>
      <c r="I552" s="65"/>
      <c r="J552" s="65"/>
      <c r="K552" s="65"/>
      <c r="L552" s="65"/>
    </row>
    <row r="553" spans="2:12" x14ac:dyDescent="0.25">
      <c r="B553" s="92"/>
      <c r="C553" s="65"/>
      <c r="D553" s="168"/>
      <c r="E553" s="65"/>
      <c r="F553" s="65"/>
      <c r="G553" s="65"/>
      <c r="H553" s="65"/>
      <c r="I553" s="65"/>
      <c r="J553" s="65"/>
      <c r="K553" s="65"/>
      <c r="L553" s="65"/>
    </row>
    <row r="554" spans="2:12" x14ac:dyDescent="0.25">
      <c r="B554" s="92"/>
      <c r="C554" s="65"/>
      <c r="D554" s="168"/>
      <c r="E554" s="65"/>
      <c r="F554" s="65"/>
      <c r="G554" s="65"/>
      <c r="H554" s="65"/>
      <c r="I554" s="65"/>
      <c r="J554" s="65"/>
      <c r="K554" s="65"/>
      <c r="L554" s="65"/>
    </row>
    <row r="555" spans="2:12" x14ac:dyDescent="0.25">
      <c r="B555" s="92"/>
      <c r="C555" s="65"/>
      <c r="D555" s="168"/>
      <c r="E555" s="65"/>
      <c r="F555" s="65"/>
      <c r="G555" s="65"/>
      <c r="H555" s="65"/>
      <c r="I555" s="65"/>
      <c r="J555" s="65"/>
      <c r="K555" s="65"/>
      <c r="L555" s="65"/>
    </row>
    <row r="556" spans="2:12" x14ac:dyDescent="0.25">
      <c r="B556" s="92"/>
      <c r="C556" s="65"/>
      <c r="D556" s="168"/>
      <c r="E556" s="65"/>
      <c r="F556" s="65"/>
      <c r="G556" s="65"/>
      <c r="H556" s="65"/>
      <c r="I556" s="65"/>
      <c r="J556" s="65"/>
      <c r="K556" s="65"/>
      <c r="L556" s="65"/>
    </row>
    <row r="557" spans="2:12" x14ac:dyDescent="0.25">
      <c r="B557" s="92"/>
      <c r="C557" s="65"/>
      <c r="D557" s="168"/>
      <c r="E557" s="65"/>
      <c r="F557" s="65"/>
      <c r="G557" s="65"/>
      <c r="H557" s="65"/>
      <c r="I557" s="65"/>
      <c r="J557" s="65"/>
      <c r="K557" s="65"/>
      <c r="L557" s="65"/>
    </row>
    <row r="558" spans="2:12" x14ac:dyDescent="0.25">
      <c r="B558" s="92"/>
      <c r="C558" s="65"/>
      <c r="D558" s="168"/>
      <c r="E558" s="65"/>
      <c r="F558" s="65"/>
      <c r="G558" s="65"/>
      <c r="H558" s="65"/>
      <c r="I558" s="65"/>
      <c r="J558" s="65"/>
      <c r="K558" s="65"/>
      <c r="L558" s="65"/>
    </row>
    <row r="559" spans="2:12" x14ac:dyDescent="0.25">
      <c r="B559" s="92"/>
      <c r="C559" s="65"/>
      <c r="D559" s="168"/>
      <c r="E559" s="65"/>
      <c r="F559" s="65"/>
      <c r="G559" s="65"/>
      <c r="H559" s="65"/>
      <c r="I559" s="65"/>
      <c r="J559" s="65"/>
      <c r="K559" s="65"/>
      <c r="L559" s="65"/>
    </row>
    <row r="560" spans="2:12" x14ac:dyDescent="0.25">
      <c r="B560" s="92"/>
      <c r="C560" s="65"/>
      <c r="D560" s="168"/>
      <c r="E560" s="65"/>
      <c r="F560" s="65"/>
      <c r="G560" s="65"/>
      <c r="H560" s="65"/>
      <c r="I560" s="65"/>
      <c r="J560" s="65"/>
      <c r="K560" s="65"/>
      <c r="L560" s="65"/>
    </row>
    <row r="561" spans="2:12" x14ac:dyDescent="0.25">
      <c r="B561" s="92"/>
      <c r="C561" s="65"/>
      <c r="D561" s="168"/>
      <c r="E561" s="65"/>
      <c r="F561" s="65"/>
      <c r="G561" s="65"/>
      <c r="H561" s="65"/>
      <c r="I561" s="65"/>
      <c r="J561" s="65"/>
      <c r="K561" s="65"/>
      <c r="L561" s="65"/>
    </row>
    <row r="562" spans="2:12" x14ac:dyDescent="0.25">
      <c r="B562" s="92"/>
      <c r="C562" s="65"/>
      <c r="D562" s="168"/>
      <c r="E562" s="65"/>
      <c r="F562" s="65"/>
      <c r="G562" s="65"/>
      <c r="H562" s="65"/>
      <c r="I562" s="65"/>
      <c r="J562" s="65"/>
      <c r="K562" s="65"/>
      <c r="L562" s="65"/>
    </row>
    <row r="563" spans="2:12" x14ac:dyDescent="0.25">
      <c r="B563" s="92"/>
      <c r="C563" s="65"/>
      <c r="D563" s="168"/>
      <c r="E563" s="65"/>
      <c r="F563" s="65"/>
      <c r="G563" s="65"/>
      <c r="H563" s="65"/>
      <c r="I563" s="65"/>
      <c r="J563" s="65"/>
      <c r="K563" s="65"/>
      <c r="L563" s="65"/>
    </row>
    <row r="564" spans="2:12" x14ac:dyDescent="0.25">
      <c r="B564" s="92"/>
      <c r="C564" s="65"/>
      <c r="D564" s="168"/>
      <c r="E564" s="65"/>
      <c r="F564" s="65"/>
      <c r="G564" s="65"/>
      <c r="H564" s="65"/>
      <c r="I564" s="65"/>
      <c r="J564" s="65"/>
      <c r="K564" s="65"/>
      <c r="L564" s="65"/>
    </row>
    <row r="565" spans="2:12" x14ac:dyDescent="0.25">
      <c r="B565" s="92"/>
      <c r="C565" s="65"/>
      <c r="D565" s="168"/>
      <c r="E565" s="65"/>
      <c r="F565" s="65"/>
      <c r="G565" s="65"/>
      <c r="H565" s="65"/>
      <c r="I565" s="65"/>
      <c r="J565" s="65"/>
      <c r="K565" s="65"/>
      <c r="L565" s="65"/>
    </row>
    <row r="566" spans="2:12" x14ac:dyDescent="0.25">
      <c r="B566" s="92"/>
      <c r="C566" s="65"/>
      <c r="D566" s="168"/>
      <c r="E566" s="65"/>
      <c r="F566" s="65"/>
      <c r="G566" s="65"/>
      <c r="H566" s="65"/>
      <c r="I566" s="65"/>
      <c r="J566" s="65"/>
      <c r="K566" s="65"/>
      <c r="L566" s="65"/>
    </row>
    <row r="567" spans="2:12" x14ac:dyDescent="0.25">
      <c r="B567" s="92"/>
      <c r="C567" s="65"/>
      <c r="D567" s="168"/>
      <c r="E567" s="65"/>
      <c r="F567" s="65"/>
      <c r="G567" s="65"/>
      <c r="H567" s="65"/>
      <c r="I567" s="65"/>
      <c r="J567" s="65"/>
      <c r="K567" s="65"/>
      <c r="L567" s="65"/>
    </row>
    <row r="568" spans="2:12" x14ac:dyDescent="0.25">
      <c r="B568" s="92"/>
      <c r="C568" s="65"/>
      <c r="D568" s="168"/>
      <c r="E568" s="65"/>
      <c r="F568" s="65"/>
      <c r="G568" s="65"/>
      <c r="H568" s="65"/>
      <c r="I568" s="65"/>
      <c r="J568" s="65"/>
      <c r="K568" s="65"/>
      <c r="L568" s="65"/>
    </row>
    <row r="569" spans="2:12" x14ac:dyDescent="0.25">
      <c r="B569" s="92"/>
      <c r="C569" s="65"/>
      <c r="D569" s="168"/>
      <c r="E569" s="65"/>
      <c r="F569" s="65"/>
      <c r="G569" s="65"/>
      <c r="H569" s="65"/>
      <c r="I569" s="65"/>
      <c r="J569" s="65"/>
      <c r="K569" s="65"/>
      <c r="L569" s="65"/>
    </row>
    <row r="570" spans="2:12" x14ac:dyDescent="0.25">
      <c r="B570" s="92"/>
      <c r="C570" s="65"/>
      <c r="D570" s="168"/>
      <c r="E570" s="65"/>
      <c r="F570" s="65"/>
      <c r="G570" s="65"/>
      <c r="H570" s="65"/>
      <c r="I570" s="65"/>
      <c r="J570" s="65"/>
      <c r="K570" s="65"/>
      <c r="L570" s="65"/>
    </row>
    <row r="571" spans="2:12" x14ac:dyDescent="0.25">
      <c r="B571" s="92"/>
      <c r="C571" s="65"/>
      <c r="D571" s="168"/>
      <c r="E571" s="65"/>
      <c r="F571" s="65"/>
      <c r="G571" s="65"/>
      <c r="H571" s="65"/>
      <c r="I571" s="65"/>
      <c r="J571" s="65"/>
      <c r="K571" s="65"/>
      <c r="L571" s="65"/>
    </row>
    <row r="572" spans="2:12" x14ac:dyDescent="0.25">
      <c r="B572" s="92"/>
      <c r="C572" s="65"/>
      <c r="D572" s="168"/>
      <c r="E572" s="65"/>
      <c r="F572" s="65"/>
      <c r="G572" s="65"/>
      <c r="H572" s="65"/>
      <c r="I572" s="65"/>
      <c r="J572" s="65"/>
      <c r="K572" s="65"/>
      <c r="L572" s="65"/>
    </row>
    <row r="573" spans="2:12" x14ac:dyDescent="0.25">
      <c r="B573" s="92"/>
      <c r="C573" s="65"/>
      <c r="D573" s="168"/>
      <c r="E573" s="65"/>
      <c r="F573" s="65"/>
      <c r="G573" s="65"/>
      <c r="H573" s="65"/>
      <c r="I573" s="65"/>
      <c r="J573" s="65"/>
      <c r="K573" s="65"/>
      <c r="L573" s="65"/>
    </row>
    <row r="574" spans="2:12" x14ac:dyDescent="0.25">
      <c r="B574" s="92"/>
      <c r="C574" s="65"/>
      <c r="D574" s="168"/>
      <c r="E574" s="65"/>
      <c r="F574" s="65"/>
      <c r="G574" s="65"/>
      <c r="H574" s="65"/>
      <c r="I574" s="65"/>
      <c r="J574" s="65"/>
      <c r="K574" s="65"/>
      <c r="L574" s="65"/>
    </row>
    <row r="575" spans="2:12" x14ac:dyDescent="0.25">
      <c r="B575" s="92"/>
      <c r="C575" s="65"/>
      <c r="D575" s="168"/>
      <c r="E575" s="65"/>
      <c r="F575" s="65"/>
      <c r="G575" s="65"/>
      <c r="H575" s="65"/>
      <c r="I575" s="65"/>
      <c r="J575" s="65"/>
      <c r="K575" s="65"/>
      <c r="L575" s="65"/>
    </row>
    <row r="576" spans="2:12" x14ac:dyDescent="0.25">
      <c r="B576" s="92"/>
      <c r="C576" s="65"/>
      <c r="D576" s="168"/>
      <c r="E576" s="65"/>
      <c r="F576" s="65"/>
      <c r="G576" s="65"/>
      <c r="H576" s="65"/>
      <c r="I576" s="65"/>
      <c r="J576" s="65"/>
      <c r="K576" s="65"/>
      <c r="L576" s="65"/>
    </row>
    <row r="577" spans="2:12" x14ac:dyDescent="0.25">
      <c r="B577" s="92"/>
      <c r="C577" s="65"/>
      <c r="D577" s="168"/>
      <c r="E577" s="65"/>
      <c r="F577" s="65"/>
      <c r="G577" s="65"/>
      <c r="H577" s="65"/>
      <c r="I577" s="65"/>
      <c r="J577" s="65"/>
      <c r="K577" s="65"/>
      <c r="L577" s="65"/>
    </row>
    <row r="578" spans="2:12" x14ac:dyDescent="0.25">
      <c r="B578" s="92"/>
      <c r="C578" s="65"/>
      <c r="D578" s="168"/>
      <c r="E578" s="65"/>
      <c r="F578" s="65"/>
      <c r="G578" s="65"/>
      <c r="H578" s="65"/>
      <c r="I578" s="65"/>
      <c r="J578" s="65"/>
      <c r="K578" s="65"/>
      <c r="L578" s="65"/>
    </row>
    <row r="579" spans="2:12" x14ac:dyDescent="0.25">
      <c r="B579" s="92"/>
      <c r="C579" s="65"/>
      <c r="D579" s="168"/>
      <c r="E579" s="65"/>
      <c r="F579" s="65"/>
      <c r="G579" s="65"/>
      <c r="H579" s="65"/>
      <c r="I579" s="65"/>
      <c r="J579" s="65"/>
      <c r="K579" s="65"/>
      <c r="L579" s="65"/>
    </row>
    <row r="580" spans="2:12" x14ac:dyDescent="0.25">
      <c r="B580" s="92"/>
      <c r="C580" s="65"/>
      <c r="D580" s="168"/>
      <c r="E580" s="65"/>
      <c r="F580" s="65"/>
      <c r="G580" s="65"/>
      <c r="H580" s="65"/>
      <c r="I580" s="65"/>
      <c r="J580" s="65"/>
      <c r="K580" s="65"/>
      <c r="L580" s="65"/>
    </row>
    <row r="581" spans="2:12" x14ac:dyDescent="0.25">
      <c r="B581" s="92"/>
      <c r="C581" s="65"/>
      <c r="D581" s="168"/>
      <c r="E581" s="65"/>
      <c r="F581" s="65"/>
      <c r="G581" s="65"/>
      <c r="H581" s="65"/>
      <c r="I581" s="65"/>
      <c r="J581" s="65"/>
      <c r="K581" s="65"/>
      <c r="L581" s="65"/>
    </row>
    <row r="582" spans="2:12" x14ac:dyDescent="0.25">
      <c r="B582" s="92"/>
      <c r="C582" s="65"/>
      <c r="D582" s="168"/>
      <c r="E582" s="65"/>
      <c r="F582" s="65"/>
      <c r="G582" s="65"/>
      <c r="H582" s="65"/>
      <c r="I582" s="65"/>
      <c r="J582" s="65"/>
      <c r="K582" s="65"/>
      <c r="L582" s="65"/>
    </row>
    <row r="583" spans="2:12" x14ac:dyDescent="0.25">
      <c r="B583" s="92"/>
      <c r="C583" s="65"/>
      <c r="D583" s="168"/>
      <c r="E583" s="65"/>
      <c r="F583" s="65"/>
      <c r="G583" s="65"/>
      <c r="H583" s="65"/>
      <c r="I583" s="65"/>
      <c r="J583" s="65"/>
      <c r="K583" s="65"/>
      <c r="L583" s="65"/>
    </row>
    <row r="584" spans="2:12" x14ac:dyDescent="0.25">
      <c r="B584" s="92"/>
      <c r="C584" s="65"/>
      <c r="D584" s="168"/>
      <c r="E584" s="65"/>
      <c r="F584" s="65"/>
      <c r="G584" s="65"/>
      <c r="H584" s="65"/>
      <c r="I584" s="65"/>
      <c r="J584" s="65"/>
      <c r="K584" s="65"/>
      <c r="L584" s="65"/>
    </row>
    <row r="585" spans="2:12" x14ac:dyDescent="0.25">
      <c r="B585" s="92"/>
      <c r="C585" s="65"/>
      <c r="D585" s="168"/>
      <c r="E585" s="65"/>
      <c r="F585" s="65"/>
      <c r="G585" s="65"/>
      <c r="H585" s="65"/>
      <c r="I585" s="65"/>
      <c r="J585" s="65"/>
      <c r="K585" s="65"/>
      <c r="L585" s="65"/>
    </row>
    <row r="586" spans="2:12" x14ac:dyDescent="0.25">
      <c r="B586" s="92"/>
      <c r="C586" s="65"/>
      <c r="D586" s="168"/>
      <c r="E586" s="65"/>
      <c r="F586" s="65"/>
      <c r="G586" s="65"/>
      <c r="H586" s="65"/>
      <c r="I586" s="65"/>
      <c r="J586" s="65"/>
      <c r="K586" s="65"/>
      <c r="L586" s="65"/>
    </row>
    <row r="587" spans="2:12" x14ac:dyDescent="0.25">
      <c r="B587" s="92"/>
      <c r="C587" s="65"/>
      <c r="D587" s="168"/>
      <c r="E587" s="65"/>
      <c r="F587" s="65"/>
      <c r="G587" s="65"/>
      <c r="H587" s="65"/>
      <c r="I587" s="65"/>
      <c r="J587" s="65"/>
      <c r="K587" s="65"/>
      <c r="L587" s="65"/>
    </row>
    <row r="588" spans="2:12" x14ac:dyDescent="0.25">
      <c r="B588" s="92"/>
      <c r="C588" s="65"/>
      <c r="D588" s="168"/>
      <c r="E588" s="65"/>
      <c r="F588" s="65"/>
      <c r="G588" s="65"/>
      <c r="H588" s="65"/>
      <c r="I588" s="65"/>
      <c r="J588" s="65"/>
      <c r="K588" s="65"/>
      <c r="L588" s="65"/>
    </row>
    <row r="589" spans="2:12" x14ac:dyDescent="0.25">
      <c r="B589" s="92"/>
      <c r="C589" s="65"/>
      <c r="D589" s="168"/>
      <c r="E589" s="65"/>
      <c r="F589" s="65"/>
      <c r="G589" s="65"/>
      <c r="H589" s="65"/>
      <c r="I589" s="65"/>
      <c r="J589" s="65"/>
      <c r="K589" s="65"/>
      <c r="L589" s="65"/>
    </row>
    <row r="590" spans="2:12" x14ac:dyDescent="0.25">
      <c r="B590" s="92"/>
      <c r="C590" s="65"/>
      <c r="D590" s="168"/>
      <c r="E590" s="65"/>
      <c r="F590" s="65"/>
      <c r="G590" s="65"/>
      <c r="H590" s="65"/>
      <c r="I590" s="65"/>
      <c r="J590" s="65"/>
      <c r="K590" s="65"/>
      <c r="L590" s="65"/>
    </row>
    <row r="591" spans="2:12" x14ac:dyDescent="0.25">
      <c r="B591" s="92"/>
      <c r="C591" s="65"/>
      <c r="D591" s="168"/>
      <c r="E591" s="65"/>
      <c r="F591" s="65"/>
      <c r="G591" s="65"/>
      <c r="H591" s="65"/>
      <c r="I591" s="65"/>
      <c r="J591" s="65"/>
      <c r="K591" s="65"/>
      <c r="L591" s="65"/>
    </row>
    <row r="592" spans="2:12" x14ac:dyDescent="0.25">
      <c r="B592" s="92"/>
      <c r="C592" s="65"/>
      <c r="D592" s="168"/>
      <c r="E592" s="65"/>
      <c r="F592" s="65"/>
      <c r="G592" s="65"/>
      <c r="H592" s="65"/>
      <c r="I592" s="65"/>
      <c r="J592" s="65"/>
      <c r="K592" s="65"/>
      <c r="L592" s="65"/>
    </row>
    <row r="593" spans="2:12" x14ac:dyDescent="0.25">
      <c r="B593" s="92"/>
      <c r="C593" s="65"/>
      <c r="D593" s="168"/>
      <c r="E593" s="65"/>
      <c r="F593" s="65"/>
      <c r="G593" s="65"/>
      <c r="H593" s="65"/>
      <c r="I593" s="65"/>
      <c r="J593" s="65"/>
      <c r="K593" s="65"/>
      <c r="L593" s="65"/>
    </row>
    <row r="594" spans="2:12" x14ac:dyDescent="0.25">
      <c r="B594" s="92"/>
      <c r="C594" s="65"/>
      <c r="D594" s="168"/>
      <c r="E594" s="65"/>
      <c r="F594" s="65"/>
      <c r="G594" s="65"/>
      <c r="H594" s="65"/>
      <c r="I594" s="65"/>
      <c r="J594" s="65"/>
      <c r="K594" s="65"/>
      <c r="L594" s="65"/>
    </row>
    <row r="595" spans="2:12" x14ac:dyDescent="0.25">
      <c r="B595" s="92"/>
      <c r="C595" s="65"/>
      <c r="D595" s="168"/>
      <c r="E595" s="65"/>
      <c r="F595" s="65"/>
      <c r="G595" s="65"/>
      <c r="H595" s="65"/>
      <c r="I595" s="65"/>
      <c r="J595" s="65"/>
      <c r="K595" s="65"/>
      <c r="L595" s="65"/>
    </row>
    <row r="596" spans="2:12" x14ac:dyDescent="0.25">
      <c r="B596" s="92"/>
      <c r="C596" s="65"/>
      <c r="D596" s="168"/>
      <c r="E596" s="65"/>
      <c r="F596" s="65"/>
      <c r="G596" s="65"/>
      <c r="H596" s="65"/>
      <c r="I596" s="65"/>
      <c r="J596" s="65"/>
      <c r="K596" s="65"/>
      <c r="L596" s="65"/>
    </row>
    <row r="597" spans="2:12" x14ac:dyDescent="0.25">
      <c r="B597" s="92"/>
      <c r="C597" s="65"/>
      <c r="D597" s="168"/>
      <c r="E597" s="65"/>
      <c r="F597" s="65"/>
      <c r="G597" s="65"/>
      <c r="H597" s="65"/>
      <c r="I597" s="65"/>
      <c r="J597" s="65"/>
      <c r="K597" s="65"/>
      <c r="L597" s="65"/>
    </row>
    <row r="598" spans="2:12" x14ac:dyDescent="0.25">
      <c r="B598" s="92"/>
      <c r="C598" s="65"/>
      <c r="D598" s="168"/>
      <c r="E598" s="65"/>
      <c r="F598" s="65"/>
      <c r="G598" s="65"/>
      <c r="H598" s="65"/>
      <c r="I598" s="65"/>
      <c r="J598" s="65"/>
      <c r="K598" s="65"/>
      <c r="L598" s="65"/>
    </row>
    <row r="599" spans="2:12" x14ac:dyDescent="0.25">
      <c r="B599" s="92"/>
      <c r="C599" s="65"/>
      <c r="D599" s="168"/>
      <c r="E599" s="65"/>
      <c r="F599" s="65"/>
      <c r="G599" s="65"/>
      <c r="H599" s="65"/>
      <c r="I599" s="65"/>
      <c r="J599" s="65"/>
      <c r="K599" s="65"/>
      <c r="L599" s="65"/>
    </row>
    <row r="600" spans="2:12" x14ac:dyDescent="0.25">
      <c r="B600" s="92"/>
      <c r="C600" s="65"/>
      <c r="D600" s="168"/>
      <c r="E600" s="65"/>
      <c r="F600" s="65"/>
      <c r="G600" s="65"/>
      <c r="H600" s="65"/>
      <c r="I600" s="65"/>
      <c r="J600" s="65"/>
      <c r="K600" s="65"/>
      <c r="L600" s="65"/>
    </row>
    <row r="601" spans="2:12" x14ac:dyDescent="0.25">
      <c r="B601" s="92"/>
      <c r="C601" s="65"/>
      <c r="D601" s="168"/>
      <c r="E601" s="65"/>
      <c r="F601" s="65"/>
      <c r="G601" s="65"/>
      <c r="H601" s="65"/>
      <c r="I601" s="65"/>
      <c r="J601" s="65"/>
      <c r="K601" s="65"/>
      <c r="L601" s="65"/>
    </row>
    <row r="602" spans="2:12" x14ac:dyDescent="0.25">
      <c r="B602" s="92"/>
      <c r="C602" s="65"/>
      <c r="D602" s="168"/>
      <c r="E602" s="65"/>
      <c r="F602" s="65"/>
      <c r="G602" s="65"/>
      <c r="H602" s="65"/>
      <c r="I602" s="65"/>
      <c r="J602" s="65"/>
      <c r="K602" s="65"/>
      <c r="L602" s="65"/>
    </row>
    <row r="603" spans="2:12" x14ac:dyDescent="0.25">
      <c r="B603" s="92"/>
      <c r="C603" s="65"/>
      <c r="D603" s="168"/>
      <c r="E603" s="65"/>
      <c r="F603" s="65"/>
      <c r="G603" s="65"/>
      <c r="H603" s="65"/>
      <c r="I603" s="65"/>
      <c r="J603" s="65"/>
      <c r="K603" s="65"/>
      <c r="L603" s="65"/>
    </row>
    <row r="604" spans="2:12" x14ac:dyDescent="0.25">
      <c r="B604" s="92"/>
      <c r="C604" s="65"/>
      <c r="D604" s="168"/>
      <c r="E604" s="65"/>
      <c r="F604" s="65"/>
      <c r="G604" s="65"/>
      <c r="H604" s="65"/>
      <c r="I604" s="65"/>
      <c r="J604" s="65"/>
      <c r="K604" s="65"/>
      <c r="L604" s="65"/>
    </row>
    <row r="605" spans="2:12" x14ac:dyDescent="0.25">
      <c r="B605" s="92"/>
      <c r="C605" s="65"/>
      <c r="D605" s="168"/>
      <c r="E605" s="65"/>
      <c r="F605" s="65"/>
      <c r="G605" s="65"/>
      <c r="H605" s="65"/>
      <c r="I605" s="65"/>
      <c r="J605" s="65"/>
      <c r="K605" s="65"/>
      <c r="L605" s="65"/>
    </row>
    <row r="606" spans="2:12" x14ac:dyDescent="0.25">
      <c r="B606" s="92"/>
      <c r="C606" s="65"/>
      <c r="D606" s="168"/>
      <c r="E606" s="65"/>
      <c r="F606" s="65"/>
      <c r="G606" s="65"/>
      <c r="H606" s="65"/>
      <c r="I606" s="65"/>
      <c r="J606" s="65"/>
      <c r="K606" s="65"/>
      <c r="L606" s="65"/>
    </row>
    <row r="607" spans="2:12" x14ac:dyDescent="0.25">
      <c r="B607" s="92"/>
      <c r="C607" s="65"/>
      <c r="D607" s="168"/>
      <c r="E607" s="65"/>
      <c r="F607" s="65"/>
      <c r="G607" s="65"/>
      <c r="H607" s="65"/>
      <c r="I607" s="65"/>
      <c r="J607" s="65"/>
      <c r="K607" s="65"/>
      <c r="L607" s="65"/>
    </row>
    <row r="608" spans="2:12" x14ac:dyDescent="0.25">
      <c r="B608" s="92"/>
      <c r="C608" s="65"/>
      <c r="D608" s="168"/>
      <c r="E608" s="65"/>
      <c r="F608" s="65"/>
      <c r="G608" s="65"/>
      <c r="H608" s="65"/>
      <c r="I608" s="65"/>
      <c r="J608" s="65"/>
      <c r="K608" s="65"/>
      <c r="L608" s="65"/>
    </row>
    <row r="609" spans="2:12" x14ac:dyDescent="0.25">
      <c r="B609" s="92"/>
      <c r="C609" s="65"/>
      <c r="D609" s="168"/>
      <c r="E609" s="65"/>
      <c r="F609" s="65"/>
      <c r="G609" s="65"/>
      <c r="H609" s="65"/>
      <c r="I609" s="65"/>
      <c r="J609" s="65"/>
      <c r="K609" s="65"/>
      <c r="L609" s="65"/>
    </row>
    <row r="610" spans="2:12" x14ac:dyDescent="0.25">
      <c r="B610" s="92"/>
      <c r="C610" s="65"/>
      <c r="D610" s="168"/>
      <c r="E610" s="65"/>
      <c r="F610" s="65"/>
      <c r="G610" s="65"/>
      <c r="H610" s="65"/>
      <c r="I610" s="65"/>
      <c r="J610" s="65"/>
      <c r="K610" s="65"/>
      <c r="L610" s="65"/>
    </row>
    <row r="611" spans="2:12" x14ac:dyDescent="0.25">
      <c r="B611" s="92"/>
      <c r="C611" s="65"/>
      <c r="D611" s="168"/>
      <c r="E611" s="65"/>
      <c r="F611" s="65"/>
      <c r="G611" s="65"/>
      <c r="H611" s="65"/>
      <c r="I611" s="65"/>
      <c r="J611" s="65"/>
      <c r="K611" s="65"/>
      <c r="L611" s="65"/>
    </row>
    <row r="612" spans="2:12" x14ac:dyDescent="0.25">
      <c r="B612" s="92"/>
      <c r="C612" s="65"/>
      <c r="D612" s="168"/>
      <c r="E612" s="65"/>
      <c r="F612" s="65"/>
      <c r="G612" s="65"/>
      <c r="H612" s="65"/>
      <c r="I612" s="65"/>
      <c r="J612" s="65"/>
      <c r="K612" s="65"/>
      <c r="L612" s="65"/>
    </row>
    <row r="613" spans="2:12" x14ac:dyDescent="0.25">
      <c r="B613" s="92"/>
      <c r="C613" s="65"/>
      <c r="D613" s="168"/>
      <c r="E613" s="65"/>
      <c r="F613" s="65"/>
      <c r="G613" s="65"/>
      <c r="H613" s="65"/>
      <c r="I613" s="65"/>
      <c r="J613" s="65"/>
      <c r="K613" s="65"/>
      <c r="L613" s="65"/>
    </row>
    <row r="614" spans="2:12" x14ac:dyDescent="0.25">
      <c r="B614" s="92"/>
      <c r="C614" s="65"/>
      <c r="D614" s="168"/>
      <c r="E614" s="65"/>
      <c r="F614" s="65"/>
      <c r="G614" s="65"/>
      <c r="H614" s="65"/>
      <c r="I614" s="65"/>
      <c r="J614" s="65"/>
      <c r="K614" s="65"/>
      <c r="L614" s="65"/>
    </row>
    <row r="615" spans="2:12" x14ac:dyDescent="0.25">
      <c r="B615" s="92"/>
      <c r="C615" s="65"/>
      <c r="D615" s="168"/>
      <c r="E615" s="65"/>
      <c r="F615" s="65"/>
      <c r="G615" s="65"/>
      <c r="H615" s="65"/>
      <c r="I615" s="65"/>
      <c r="J615" s="65"/>
      <c r="K615" s="65"/>
      <c r="L615" s="65"/>
    </row>
    <row r="616" spans="2:12" x14ac:dyDescent="0.25">
      <c r="B616" s="92"/>
      <c r="C616" s="65"/>
      <c r="D616" s="168"/>
      <c r="E616" s="65"/>
      <c r="F616" s="65"/>
      <c r="G616" s="65"/>
      <c r="H616" s="65"/>
      <c r="I616" s="65"/>
      <c r="J616" s="65"/>
      <c r="K616" s="65"/>
      <c r="L616" s="65"/>
    </row>
    <row r="617" spans="2:12" x14ac:dyDescent="0.25">
      <c r="B617" s="92"/>
      <c r="C617" s="65"/>
      <c r="D617" s="168"/>
      <c r="E617" s="65"/>
      <c r="F617" s="65"/>
      <c r="G617" s="65"/>
      <c r="H617" s="65"/>
      <c r="I617" s="65"/>
      <c r="J617" s="65"/>
      <c r="K617" s="65"/>
      <c r="L617" s="65"/>
    </row>
    <row r="618" spans="2:12" x14ac:dyDescent="0.25">
      <c r="B618" s="92"/>
      <c r="C618" s="65"/>
      <c r="D618" s="168"/>
      <c r="E618" s="65"/>
      <c r="F618" s="65"/>
      <c r="G618" s="65"/>
      <c r="H618" s="65"/>
      <c r="I618" s="65"/>
      <c r="J618" s="65"/>
      <c r="K618" s="65"/>
      <c r="L618" s="65"/>
    </row>
    <row r="619" spans="2:12" x14ac:dyDescent="0.25">
      <c r="B619" s="92"/>
      <c r="C619" s="65"/>
      <c r="D619" s="168"/>
      <c r="E619" s="65"/>
      <c r="F619" s="65"/>
      <c r="G619" s="65"/>
      <c r="H619" s="65"/>
      <c r="I619" s="65"/>
      <c r="J619" s="65"/>
      <c r="K619" s="65"/>
      <c r="L619" s="65"/>
    </row>
    <row r="620" spans="2:12" x14ac:dyDescent="0.25">
      <c r="B620" s="92"/>
      <c r="C620" s="65"/>
      <c r="D620" s="168"/>
      <c r="E620" s="65"/>
      <c r="F620" s="65"/>
      <c r="G620" s="65"/>
      <c r="H620" s="65"/>
      <c r="I620" s="65"/>
      <c r="J620" s="65"/>
      <c r="K620" s="65"/>
      <c r="L620" s="65"/>
    </row>
    <row r="621" spans="2:12" x14ac:dyDescent="0.25">
      <c r="B621" s="92"/>
      <c r="C621" s="65"/>
      <c r="D621" s="168"/>
      <c r="E621" s="65"/>
      <c r="F621" s="65"/>
      <c r="G621" s="65"/>
      <c r="H621" s="65"/>
      <c r="I621" s="65"/>
      <c r="J621" s="65"/>
      <c r="K621" s="65"/>
      <c r="L621" s="65"/>
    </row>
    <row r="622" spans="2:12" x14ac:dyDescent="0.25">
      <c r="B622" s="92"/>
      <c r="C622" s="65"/>
      <c r="D622" s="168"/>
      <c r="E622" s="65"/>
      <c r="F622" s="65"/>
      <c r="G622" s="65"/>
      <c r="H622" s="65"/>
      <c r="I622" s="65"/>
      <c r="J622" s="65"/>
      <c r="K622" s="65"/>
      <c r="L622" s="65"/>
    </row>
    <row r="623" spans="2:12" x14ac:dyDescent="0.25">
      <c r="B623" s="92"/>
      <c r="C623" s="65"/>
      <c r="D623" s="168"/>
      <c r="E623" s="65"/>
      <c r="F623" s="65"/>
      <c r="G623" s="65"/>
      <c r="H623" s="65"/>
      <c r="I623" s="65"/>
      <c r="J623" s="65"/>
      <c r="K623" s="65"/>
      <c r="L623" s="65"/>
    </row>
    <row r="624" spans="2:12" x14ac:dyDescent="0.25">
      <c r="B624" s="92"/>
      <c r="C624" s="65"/>
      <c r="D624" s="168"/>
      <c r="E624" s="65"/>
      <c r="F624" s="65"/>
      <c r="G624" s="65"/>
      <c r="H624" s="65"/>
      <c r="I624" s="65"/>
      <c r="J624" s="65"/>
      <c r="K624" s="65"/>
      <c r="L624" s="65"/>
    </row>
    <row r="625" spans="2:12" x14ac:dyDescent="0.25">
      <c r="B625" s="92"/>
      <c r="C625" s="65"/>
      <c r="D625" s="168"/>
      <c r="E625" s="65"/>
      <c r="F625" s="65"/>
      <c r="G625" s="65"/>
      <c r="H625" s="65"/>
      <c r="I625" s="65"/>
      <c r="J625" s="65"/>
      <c r="K625" s="65"/>
      <c r="L625" s="65"/>
    </row>
    <row r="626" spans="2:12" x14ac:dyDescent="0.25">
      <c r="B626" s="92"/>
      <c r="C626" s="65"/>
      <c r="D626" s="168"/>
      <c r="E626" s="65"/>
      <c r="F626" s="65"/>
      <c r="G626" s="65"/>
      <c r="H626" s="65"/>
      <c r="I626" s="65"/>
      <c r="J626" s="65"/>
      <c r="K626" s="65"/>
      <c r="L626" s="65"/>
    </row>
    <row r="627" spans="2:12" x14ac:dyDescent="0.25">
      <c r="B627" s="92"/>
      <c r="C627" s="65"/>
      <c r="D627" s="168"/>
      <c r="E627" s="65"/>
      <c r="F627" s="65"/>
      <c r="G627" s="65"/>
      <c r="H627" s="65"/>
      <c r="I627" s="65"/>
      <c r="J627" s="65"/>
      <c r="K627" s="65"/>
      <c r="L627" s="65"/>
    </row>
    <row r="628" spans="2:12" x14ac:dyDescent="0.25">
      <c r="B628" s="92"/>
      <c r="C628" s="65"/>
      <c r="D628" s="168"/>
      <c r="E628" s="65"/>
      <c r="F628" s="65"/>
      <c r="G628" s="65"/>
      <c r="H628" s="65"/>
      <c r="I628" s="65"/>
      <c r="J628" s="65"/>
      <c r="K628" s="65"/>
      <c r="L628" s="65"/>
    </row>
    <row r="629" spans="2:12" x14ac:dyDescent="0.25">
      <c r="B629" s="92"/>
      <c r="C629" s="65"/>
      <c r="D629" s="168"/>
      <c r="E629" s="65"/>
      <c r="F629" s="65"/>
      <c r="G629" s="65"/>
      <c r="H629" s="65"/>
      <c r="I629" s="65"/>
      <c r="J629" s="65"/>
      <c r="K629" s="65"/>
      <c r="L629" s="65"/>
    </row>
    <row r="630" spans="2:12" x14ac:dyDescent="0.25">
      <c r="B630" s="92"/>
      <c r="C630" s="65"/>
      <c r="D630" s="168"/>
      <c r="E630" s="65"/>
      <c r="F630" s="65"/>
      <c r="G630" s="65"/>
      <c r="H630" s="65"/>
      <c r="I630" s="65"/>
      <c r="J630" s="65"/>
      <c r="K630" s="65"/>
      <c r="L630" s="65"/>
    </row>
    <row r="631" spans="2:12" x14ac:dyDescent="0.25">
      <c r="B631" s="92"/>
      <c r="C631" s="65"/>
      <c r="D631" s="168"/>
      <c r="E631" s="65"/>
      <c r="F631" s="65"/>
      <c r="G631" s="65"/>
      <c r="H631" s="65"/>
      <c r="I631" s="65"/>
      <c r="J631" s="65"/>
      <c r="K631" s="65"/>
      <c r="L631" s="65"/>
    </row>
    <row r="632" spans="2:12" x14ac:dyDescent="0.25">
      <c r="B632" s="92"/>
      <c r="C632" s="65"/>
      <c r="D632" s="168"/>
      <c r="E632" s="65"/>
      <c r="F632" s="65"/>
      <c r="G632" s="65"/>
      <c r="H632" s="65"/>
      <c r="I632" s="65"/>
      <c r="J632" s="65"/>
      <c r="K632" s="65"/>
      <c r="L632" s="65"/>
    </row>
    <row r="633" spans="2:12" x14ac:dyDescent="0.25">
      <c r="B633" s="92"/>
      <c r="C633" s="65"/>
      <c r="D633" s="168"/>
      <c r="E633" s="65"/>
      <c r="F633" s="65"/>
      <c r="G633" s="65"/>
      <c r="H633" s="65"/>
      <c r="I633" s="65"/>
      <c r="J633" s="65"/>
      <c r="K633" s="65"/>
      <c r="L633" s="65"/>
    </row>
    <row r="634" spans="2:12" x14ac:dyDescent="0.25">
      <c r="B634" s="92"/>
      <c r="C634" s="65"/>
      <c r="D634" s="168"/>
      <c r="E634" s="65"/>
      <c r="F634" s="65"/>
      <c r="G634" s="65"/>
      <c r="H634" s="65"/>
      <c r="I634" s="65"/>
      <c r="J634" s="65"/>
      <c r="K634" s="65"/>
      <c r="L634" s="65"/>
    </row>
    <row r="635" spans="2:12" x14ac:dyDescent="0.25">
      <c r="B635" s="92"/>
      <c r="C635" s="65"/>
      <c r="D635" s="168"/>
      <c r="E635" s="65"/>
      <c r="F635" s="65"/>
      <c r="G635" s="65"/>
      <c r="H635" s="65"/>
      <c r="I635" s="65"/>
      <c r="J635" s="65"/>
      <c r="K635" s="65"/>
      <c r="L635" s="65"/>
    </row>
    <row r="636" spans="2:12" x14ac:dyDescent="0.25">
      <c r="B636" s="92"/>
      <c r="C636" s="65"/>
      <c r="D636" s="168"/>
      <c r="E636" s="65"/>
      <c r="F636" s="65"/>
      <c r="G636" s="65"/>
      <c r="H636" s="65"/>
      <c r="I636" s="65"/>
      <c r="J636" s="65"/>
      <c r="K636" s="65"/>
      <c r="L636" s="65"/>
    </row>
    <row r="637" spans="2:12" x14ac:dyDescent="0.25">
      <c r="B637" s="92"/>
      <c r="C637" s="65"/>
      <c r="D637" s="168"/>
      <c r="E637" s="65"/>
      <c r="F637" s="65"/>
      <c r="G637" s="65"/>
      <c r="H637" s="65"/>
      <c r="I637" s="65"/>
      <c r="J637" s="65"/>
      <c r="K637" s="65"/>
      <c r="L637" s="65"/>
    </row>
    <row r="638" spans="2:12" x14ac:dyDescent="0.25">
      <c r="B638" s="92"/>
      <c r="C638" s="65"/>
      <c r="D638" s="168"/>
      <c r="E638" s="65"/>
      <c r="F638" s="65"/>
      <c r="G638" s="65"/>
      <c r="H638" s="65"/>
      <c r="I638" s="65"/>
      <c r="J638" s="65"/>
      <c r="K638" s="65"/>
      <c r="L638" s="65"/>
    </row>
    <row r="639" spans="2:12" x14ac:dyDescent="0.25">
      <c r="B639" s="92"/>
      <c r="C639" s="65"/>
      <c r="D639" s="168"/>
      <c r="E639" s="65"/>
      <c r="F639" s="65"/>
      <c r="G639" s="65"/>
      <c r="H639" s="65"/>
      <c r="I639" s="65"/>
      <c r="J639" s="65"/>
      <c r="K639" s="65"/>
      <c r="L639" s="65"/>
    </row>
    <row r="640" spans="2:12" x14ac:dyDescent="0.25">
      <c r="B640" s="92"/>
      <c r="C640" s="65"/>
      <c r="D640" s="168"/>
      <c r="E640" s="65"/>
      <c r="F640" s="65"/>
      <c r="G640" s="65"/>
      <c r="H640" s="65"/>
      <c r="I640" s="65"/>
      <c r="J640" s="65"/>
      <c r="K640" s="65"/>
      <c r="L640" s="65"/>
    </row>
    <row r="641" spans="2:12" x14ac:dyDescent="0.25">
      <c r="B641" s="92"/>
      <c r="C641" s="65"/>
      <c r="D641" s="168"/>
      <c r="E641" s="65"/>
      <c r="F641" s="65"/>
      <c r="G641" s="65"/>
      <c r="H641" s="65"/>
      <c r="I641" s="65"/>
      <c r="J641" s="65"/>
      <c r="K641" s="65"/>
      <c r="L641" s="65"/>
    </row>
    <row r="642" spans="2:12" x14ac:dyDescent="0.25">
      <c r="B642" s="92"/>
      <c r="C642" s="65"/>
      <c r="D642" s="168"/>
      <c r="E642" s="65"/>
      <c r="F642" s="65"/>
      <c r="G642" s="65"/>
      <c r="H642" s="65"/>
      <c r="I642" s="65"/>
      <c r="J642" s="65"/>
      <c r="K642" s="65"/>
      <c r="L642" s="65"/>
    </row>
    <row r="643" spans="2:12" x14ac:dyDescent="0.25">
      <c r="B643" s="92"/>
      <c r="C643" s="65"/>
      <c r="D643" s="168"/>
      <c r="E643" s="65"/>
      <c r="F643" s="65"/>
      <c r="G643" s="65"/>
      <c r="H643" s="65"/>
      <c r="I643" s="65"/>
      <c r="J643" s="65"/>
      <c r="K643" s="65"/>
      <c r="L643" s="65"/>
    </row>
    <row r="644" spans="2:12" x14ac:dyDescent="0.25">
      <c r="B644" s="92"/>
      <c r="C644" s="65"/>
      <c r="D644" s="168"/>
      <c r="E644" s="65"/>
      <c r="F644" s="65"/>
      <c r="G644" s="65"/>
      <c r="H644" s="65"/>
      <c r="I644" s="65"/>
      <c r="J644" s="65"/>
      <c r="K644" s="65"/>
      <c r="L644" s="65"/>
    </row>
    <row r="645" spans="2:12" x14ac:dyDescent="0.25">
      <c r="B645" s="92"/>
      <c r="C645" s="65"/>
      <c r="D645" s="168"/>
      <c r="E645" s="65"/>
      <c r="F645" s="65"/>
      <c r="G645" s="65"/>
      <c r="H645" s="65"/>
      <c r="I645" s="65"/>
      <c r="J645" s="65"/>
      <c r="K645" s="65"/>
      <c r="L645" s="65"/>
    </row>
    <row r="646" spans="2:12" x14ac:dyDescent="0.25">
      <c r="B646" s="92"/>
      <c r="C646" s="65"/>
      <c r="D646" s="168"/>
      <c r="E646" s="65"/>
      <c r="F646" s="65"/>
      <c r="G646" s="65"/>
      <c r="H646" s="65"/>
      <c r="I646" s="65"/>
      <c r="J646" s="65"/>
      <c r="K646" s="65"/>
      <c r="L646" s="65"/>
    </row>
    <row r="647" spans="2:12" x14ac:dyDescent="0.25">
      <c r="B647" s="92"/>
      <c r="C647" s="65"/>
      <c r="D647" s="168"/>
      <c r="E647" s="65"/>
      <c r="F647" s="65"/>
      <c r="G647" s="65"/>
      <c r="H647" s="65"/>
      <c r="I647" s="65"/>
      <c r="J647" s="65"/>
      <c r="K647" s="65"/>
      <c r="L647" s="65"/>
    </row>
    <row r="648" spans="2:12" x14ac:dyDescent="0.25">
      <c r="B648" s="92"/>
      <c r="C648" s="65"/>
      <c r="D648" s="168"/>
      <c r="E648" s="65"/>
      <c r="F648" s="65"/>
      <c r="G648" s="65"/>
      <c r="H648" s="65"/>
      <c r="I648" s="65"/>
      <c r="J648" s="65"/>
      <c r="K648" s="65"/>
      <c r="L648" s="65"/>
    </row>
    <row r="649" spans="2:12" x14ac:dyDescent="0.25">
      <c r="B649" s="92"/>
      <c r="C649" s="65"/>
      <c r="D649" s="168"/>
      <c r="E649" s="65"/>
      <c r="F649" s="65"/>
      <c r="G649" s="65"/>
      <c r="H649" s="65"/>
      <c r="I649" s="65"/>
      <c r="J649" s="65"/>
      <c r="K649" s="65"/>
      <c r="L649" s="65"/>
    </row>
    <row r="650" spans="2:12" x14ac:dyDescent="0.25">
      <c r="B650" s="92"/>
      <c r="C650" s="65"/>
      <c r="D650" s="168"/>
      <c r="E650" s="65"/>
      <c r="F650" s="65"/>
      <c r="G650" s="65"/>
      <c r="H650" s="65"/>
      <c r="I650" s="65"/>
      <c r="J650" s="65"/>
      <c r="K650" s="65"/>
      <c r="L650" s="65"/>
    </row>
    <row r="651" spans="2:12" x14ac:dyDescent="0.25">
      <c r="B651" s="92"/>
      <c r="C651" s="65"/>
      <c r="D651" s="168"/>
      <c r="E651" s="65"/>
      <c r="F651" s="65"/>
      <c r="G651" s="65"/>
      <c r="H651" s="65"/>
      <c r="I651" s="65"/>
      <c r="J651" s="65"/>
      <c r="K651" s="65"/>
      <c r="L651" s="65"/>
    </row>
    <row r="652" spans="2:12" x14ac:dyDescent="0.25">
      <c r="B652" s="92"/>
      <c r="C652" s="65"/>
      <c r="D652" s="168"/>
      <c r="E652" s="65"/>
      <c r="F652" s="65"/>
      <c r="G652" s="65"/>
      <c r="H652" s="65"/>
      <c r="I652" s="65"/>
      <c r="J652" s="65"/>
      <c r="K652" s="65"/>
      <c r="L652" s="65"/>
    </row>
    <row r="653" spans="2:12" x14ac:dyDescent="0.25">
      <c r="B653" s="92"/>
      <c r="C653" s="65"/>
      <c r="D653" s="168"/>
      <c r="E653" s="65"/>
      <c r="F653" s="65"/>
      <c r="G653" s="65"/>
      <c r="H653" s="65"/>
      <c r="I653" s="65"/>
      <c r="J653" s="65"/>
      <c r="K653" s="65"/>
      <c r="L653" s="65"/>
    </row>
    <row r="654" spans="2:12" x14ac:dyDescent="0.25">
      <c r="B654" s="92"/>
      <c r="C654" s="65"/>
      <c r="D654" s="168"/>
      <c r="E654" s="65"/>
      <c r="F654" s="65"/>
      <c r="G654" s="65"/>
      <c r="H654" s="65"/>
      <c r="I654" s="65"/>
      <c r="J654" s="65"/>
      <c r="K654" s="65"/>
      <c r="L654" s="65"/>
    </row>
    <row r="655" spans="2:12" x14ac:dyDescent="0.25">
      <c r="B655" s="92"/>
      <c r="C655" s="65"/>
      <c r="D655" s="168"/>
      <c r="E655" s="65"/>
      <c r="F655" s="65"/>
      <c r="G655" s="65"/>
      <c r="H655" s="65"/>
      <c r="I655" s="65"/>
      <c r="J655" s="65"/>
      <c r="K655" s="65"/>
      <c r="L655" s="65"/>
    </row>
    <row r="656" spans="2:12" x14ac:dyDescent="0.25">
      <c r="B656" s="92"/>
      <c r="C656" s="65"/>
      <c r="D656" s="168"/>
      <c r="E656" s="65"/>
      <c r="F656" s="65"/>
      <c r="G656" s="65"/>
      <c r="H656" s="65"/>
      <c r="I656" s="65"/>
      <c r="J656" s="65"/>
      <c r="K656" s="65"/>
      <c r="L656" s="65"/>
    </row>
    <row r="657" spans="2:12" x14ac:dyDescent="0.25">
      <c r="B657" s="92"/>
      <c r="C657" s="65"/>
      <c r="D657" s="168"/>
      <c r="E657" s="65"/>
      <c r="F657" s="65"/>
      <c r="G657" s="65"/>
      <c r="H657" s="65"/>
      <c r="I657" s="65"/>
      <c r="J657" s="65"/>
      <c r="K657" s="65"/>
      <c r="L657" s="65"/>
    </row>
    <row r="658" spans="2:12" x14ac:dyDescent="0.25">
      <c r="B658" s="92"/>
      <c r="C658" s="65"/>
      <c r="D658" s="168"/>
      <c r="E658" s="65"/>
      <c r="F658" s="65"/>
      <c r="G658" s="65"/>
      <c r="H658" s="65"/>
      <c r="I658" s="65"/>
      <c r="J658" s="65"/>
      <c r="K658" s="65"/>
      <c r="L658" s="65"/>
    </row>
    <row r="659" spans="2:12" x14ac:dyDescent="0.25">
      <c r="B659" s="92"/>
      <c r="C659" s="65"/>
      <c r="D659" s="168"/>
      <c r="E659" s="65"/>
      <c r="F659" s="65"/>
      <c r="G659" s="65"/>
      <c r="H659" s="65"/>
      <c r="I659" s="65"/>
      <c r="J659" s="65"/>
      <c r="K659" s="65"/>
      <c r="L659" s="65"/>
    </row>
    <row r="660" spans="2:12" x14ac:dyDescent="0.25">
      <c r="B660" s="92"/>
      <c r="C660" s="65"/>
      <c r="D660" s="168"/>
      <c r="E660" s="65"/>
      <c r="F660" s="65"/>
      <c r="G660" s="65"/>
      <c r="H660" s="65"/>
      <c r="I660" s="65"/>
      <c r="J660" s="65"/>
      <c r="K660" s="65"/>
      <c r="L660" s="65"/>
    </row>
    <row r="661" spans="2:12" x14ac:dyDescent="0.25">
      <c r="B661" s="92"/>
      <c r="C661" s="65"/>
      <c r="D661" s="168"/>
      <c r="E661" s="65"/>
      <c r="F661" s="65"/>
      <c r="G661" s="65"/>
      <c r="H661" s="65"/>
      <c r="I661" s="65"/>
      <c r="J661" s="65"/>
      <c r="K661" s="65"/>
      <c r="L661" s="65"/>
    </row>
    <row r="662" spans="2:12" x14ac:dyDescent="0.25">
      <c r="B662" s="92"/>
      <c r="C662" s="65"/>
      <c r="D662" s="168"/>
      <c r="E662" s="65"/>
      <c r="F662" s="65"/>
      <c r="G662" s="65"/>
      <c r="H662" s="65"/>
      <c r="I662" s="65"/>
      <c r="J662" s="65"/>
      <c r="K662" s="65"/>
      <c r="L662" s="65"/>
    </row>
    <row r="663" spans="2:12" x14ac:dyDescent="0.25">
      <c r="B663" s="92"/>
      <c r="C663" s="65"/>
      <c r="D663" s="168"/>
      <c r="E663" s="65"/>
      <c r="F663" s="65"/>
      <c r="G663" s="65"/>
      <c r="H663" s="65"/>
      <c r="I663" s="65"/>
      <c r="J663" s="65"/>
      <c r="K663" s="65"/>
      <c r="L663" s="65"/>
    </row>
    <row r="664" spans="2:12" x14ac:dyDescent="0.25">
      <c r="B664" s="92"/>
      <c r="C664" s="65"/>
      <c r="D664" s="168"/>
      <c r="E664" s="65"/>
      <c r="F664" s="65"/>
      <c r="G664" s="65"/>
      <c r="H664" s="65"/>
      <c r="I664" s="65"/>
      <c r="J664" s="65"/>
      <c r="K664" s="65"/>
      <c r="L664" s="65"/>
    </row>
    <row r="665" spans="2:12" x14ac:dyDescent="0.25">
      <c r="B665" s="92"/>
      <c r="C665" s="65"/>
      <c r="D665" s="168"/>
      <c r="E665" s="65"/>
      <c r="F665" s="65"/>
      <c r="G665" s="65"/>
      <c r="H665" s="65"/>
      <c r="I665" s="65"/>
      <c r="J665" s="65"/>
      <c r="K665" s="65"/>
      <c r="L665" s="65"/>
    </row>
    <row r="666" spans="2:12" x14ac:dyDescent="0.25">
      <c r="B666" s="92"/>
      <c r="C666" s="65"/>
      <c r="D666" s="168"/>
      <c r="E666" s="65"/>
      <c r="F666" s="65"/>
      <c r="G666" s="65"/>
      <c r="H666" s="65"/>
      <c r="I666" s="65"/>
      <c r="J666" s="65"/>
      <c r="K666" s="65"/>
      <c r="L666" s="65"/>
    </row>
    <row r="667" spans="2:12" x14ac:dyDescent="0.25">
      <c r="B667" s="92"/>
      <c r="C667" s="65"/>
      <c r="D667" s="168"/>
      <c r="E667" s="65"/>
      <c r="F667" s="65"/>
      <c r="G667" s="65"/>
      <c r="H667" s="65"/>
      <c r="I667" s="65"/>
      <c r="J667" s="65"/>
      <c r="K667" s="65"/>
      <c r="L667" s="65"/>
    </row>
    <row r="668" spans="2:12" x14ac:dyDescent="0.25">
      <c r="B668" s="92"/>
      <c r="C668" s="65"/>
      <c r="D668" s="168"/>
      <c r="E668" s="65"/>
      <c r="F668" s="65"/>
      <c r="G668" s="65"/>
      <c r="H668" s="65"/>
      <c r="I668" s="65"/>
      <c r="J668" s="65"/>
      <c r="K668" s="65"/>
      <c r="L668" s="65"/>
    </row>
    <row r="669" spans="2:12" x14ac:dyDescent="0.25">
      <c r="B669" s="92"/>
      <c r="C669" s="65"/>
      <c r="D669" s="168"/>
      <c r="E669" s="65"/>
      <c r="F669" s="65"/>
      <c r="G669" s="65"/>
      <c r="H669" s="65"/>
      <c r="I669" s="65"/>
      <c r="J669" s="65"/>
      <c r="K669" s="65"/>
      <c r="L669" s="65"/>
    </row>
    <row r="670" spans="2:12" x14ac:dyDescent="0.25">
      <c r="B670" s="92"/>
      <c r="C670" s="65"/>
      <c r="D670" s="168"/>
      <c r="E670" s="65"/>
      <c r="F670" s="65"/>
      <c r="G670" s="65"/>
      <c r="H670" s="65"/>
      <c r="I670" s="65"/>
      <c r="J670" s="65"/>
      <c r="K670" s="65"/>
      <c r="L670" s="65"/>
    </row>
    <row r="671" spans="2:12" x14ac:dyDescent="0.25">
      <c r="B671" s="92"/>
      <c r="C671" s="65"/>
      <c r="D671" s="168"/>
      <c r="E671" s="65"/>
      <c r="F671" s="65"/>
      <c r="G671" s="65"/>
      <c r="H671" s="65"/>
      <c r="I671" s="65"/>
      <c r="J671" s="65"/>
      <c r="K671" s="65"/>
      <c r="L671" s="65"/>
    </row>
    <row r="672" spans="2:12" x14ac:dyDescent="0.25">
      <c r="B672" s="92"/>
      <c r="C672" s="65"/>
      <c r="D672" s="168"/>
      <c r="E672" s="65"/>
      <c r="F672" s="65"/>
      <c r="G672" s="65"/>
      <c r="H672" s="65"/>
      <c r="I672" s="65"/>
      <c r="J672" s="65"/>
      <c r="K672" s="65"/>
      <c r="L672" s="65"/>
    </row>
    <row r="673" spans="2:12" x14ac:dyDescent="0.25">
      <c r="B673" s="92"/>
      <c r="C673" s="65"/>
      <c r="D673" s="168"/>
      <c r="E673" s="65"/>
      <c r="F673" s="65"/>
      <c r="G673" s="65"/>
      <c r="H673" s="65"/>
      <c r="I673" s="65"/>
      <c r="J673" s="65"/>
      <c r="K673" s="65"/>
      <c r="L673" s="65"/>
    </row>
    <row r="674" spans="2:12" x14ac:dyDescent="0.25">
      <c r="B674" s="92"/>
      <c r="C674" s="65"/>
      <c r="D674" s="168"/>
      <c r="E674" s="65"/>
      <c r="F674" s="65"/>
      <c r="G674" s="65"/>
      <c r="H674" s="65"/>
      <c r="I674" s="65"/>
      <c r="J674" s="65"/>
      <c r="K674" s="65"/>
      <c r="L674" s="65"/>
    </row>
    <row r="675" spans="2:12" x14ac:dyDescent="0.25">
      <c r="B675" s="92"/>
      <c r="C675" s="65"/>
      <c r="D675" s="168"/>
      <c r="E675" s="65"/>
      <c r="F675" s="65"/>
      <c r="G675" s="65"/>
      <c r="H675" s="65"/>
      <c r="I675" s="65"/>
      <c r="J675" s="65"/>
      <c r="K675" s="65"/>
      <c r="L675" s="65"/>
    </row>
    <row r="676" spans="2:12" x14ac:dyDescent="0.25">
      <c r="B676" s="92"/>
      <c r="C676" s="65"/>
      <c r="D676" s="168"/>
      <c r="E676" s="65"/>
      <c r="F676" s="65"/>
      <c r="G676" s="65"/>
      <c r="H676" s="65"/>
      <c r="I676" s="65"/>
      <c r="J676" s="65"/>
      <c r="K676" s="65"/>
      <c r="L676" s="65"/>
    </row>
    <row r="677" spans="2:12" x14ac:dyDescent="0.25">
      <c r="B677" s="92"/>
      <c r="C677" s="65"/>
      <c r="D677" s="168"/>
      <c r="E677" s="65"/>
      <c r="F677" s="65"/>
      <c r="G677" s="65"/>
      <c r="H677" s="65"/>
      <c r="I677" s="65"/>
      <c r="J677" s="65"/>
      <c r="K677" s="65"/>
      <c r="L677" s="65"/>
    </row>
    <row r="678" spans="2:12" x14ac:dyDescent="0.25">
      <c r="B678" s="92"/>
      <c r="C678" s="65"/>
      <c r="D678" s="168"/>
      <c r="E678" s="65"/>
      <c r="F678" s="65"/>
      <c r="G678" s="65"/>
      <c r="H678" s="65"/>
      <c r="I678" s="65"/>
      <c r="J678" s="65"/>
      <c r="K678" s="65"/>
      <c r="L678" s="65"/>
    </row>
    <row r="679" spans="2:12" x14ac:dyDescent="0.25">
      <c r="B679" s="92"/>
      <c r="C679" s="65"/>
      <c r="D679" s="168"/>
      <c r="E679" s="65"/>
      <c r="F679" s="65"/>
      <c r="G679" s="65"/>
      <c r="H679" s="65"/>
      <c r="I679" s="65"/>
      <c r="J679" s="65"/>
      <c r="K679" s="65"/>
      <c r="L679" s="65"/>
    </row>
    <row r="680" spans="2:12" x14ac:dyDescent="0.25">
      <c r="B680" s="92"/>
      <c r="C680" s="65"/>
      <c r="D680" s="168"/>
      <c r="E680" s="65"/>
      <c r="F680" s="65"/>
      <c r="G680" s="65"/>
      <c r="H680" s="65"/>
      <c r="I680" s="65"/>
      <c r="J680" s="65"/>
      <c r="K680" s="65"/>
      <c r="L680" s="65"/>
    </row>
    <row r="681" spans="2:12" x14ac:dyDescent="0.25">
      <c r="B681" s="92"/>
      <c r="C681" s="65"/>
      <c r="D681" s="168"/>
      <c r="E681" s="65"/>
      <c r="F681" s="65"/>
      <c r="G681" s="65"/>
      <c r="H681" s="65"/>
      <c r="I681" s="65"/>
      <c r="J681" s="65"/>
      <c r="K681" s="65"/>
      <c r="L681" s="65"/>
    </row>
    <row r="682" spans="2:12" x14ac:dyDescent="0.25">
      <c r="B682" s="92"/>
      <c r="C682" s="65"/>
      <c r="D682" s="168"/>
      <c r="E682" s="65"/>
      <c r="F682" s="65"/>
      <c r="G682" s="65"/>
      <c r="H682" s="65"/>
      <c r="I682" s="65"/>
      <c r="J682" s="65"/>
      <c r="K682" s="65"/>
      <c r="L682" s="65"/>
    </row>
    <row r="683" spans="2:12" x14ac:dyDescent="0.25">
      <c r="B683" s="92"/>
      <c r="C683" s="65"/>
      <c r="D683" s="168"/>
      <c r="E683" s="65"/>
      <c r="F683" s="65"/>
      <c r="G683" s="65"/>
      <c r="H683" s="65"/>
      <c r="I683" s="65"/>
      <c r="J683" s="65"/>
      <c r="K683" s="65"/>
      <c r="L683" s="65"/>
    </row>
    <row r="684" spans="2:12" x14ac:dyDescent="0.25">
      <c r="B684" s="92"/>
      <c r="C684" s="65"/>
      <c r="D684" s="168"/>
      <c r="E684" s="65"/>
      <c r="F684" s="65"/>
      <c r="G684" s="65"/>
      <c r="H684" s="65"/>
      <c r="I684" s="65"/>
      <c r="J684" s="65"/>
      <c r="K684" s="65"/>
      <c r="L684" s="65"/>
    </row>
    <row r="685" spans="2:12" x14ac:dyDescent="0.25">
      <c r="B685" s="92"/>
      <c r="C685" s="65"/>
      <c r="D685" s="168"/>
      <c r="E685" s="65"/>
      <c r="F685" s="65"/>
      <c r="G685" s="65"/>
      <c r="H685" s="65"/>
      <c r="I685" s="65"/>
      <c r="J685" s="65"/>
      <c r="K685" s="65"/>
      <c r="L685" s="65"/>
    </row>
    <row r="686" spans="2:12" x14ac:dyDescent="0.25">
      <c r="B686" s="92"/>
      <c r="C686" s="65"/>
      <c r="D686" s="168"/>
      <c r="E686" s="65"/>
      <c r="F686" s="65"/>
      <c r="G686" s="65"/>
      <c r="H686" s="65"/>
      <c r="I686" s="65"/>
      <c r="J686" s="65"/>
      <c r="K686" s="65"/>
      <c r="L686" s="65"/>
    </row>
    <row r="687" spans="2:12" x14ac:dyDescent="0.25">
      <c r="B687" s="92"/>
      <c r="C687" s="65"/>
      <c r="D687" s="168"/>
      <c r="E687" s="65"/>
      <c r="F687" s="65"/>
      <c r="G687" s="65"/>
      <c r="H687" s="65"/>
      <c r="I687" s="65"/>
      <c r="J687" s="65"/>
      <c r="K687" s="65"/>
      <c r="L687" s="65"/>
    </row>
    <row r="688" spans="2:12" x14ac:dyDescent="0.25">
      <c r="B688" s="92"/>
      <c r="C688" s="65"/>
      <c r="D688" s="168"/>
      <c r="E688" s="65"/>
      <c r="F688" s="65"/>
      <c r="G688" s="65"/>
      <c r="H688" s="65"/>
      <c r="I688" s="65"/>
      <c r="J688" s="65"/>
      <c r="K688" s="65"/>
      <c r="L688" s="65"/>
    </row>
    <row r="689" spans="2:12" x14ac:dyDescent="0.25">
      <c r="B689" s="92"/>
      <c r="C689" s="65"/>
      <c r="D689" s="168"/>
      <c r="E689" s="65"/>
      <c r="F689" s="65"/>
      <c r="G689" s="65"/>
      <c r="H689" s="65"/>
      <c r="I689" s="65"/>
      <c r="J689" s="65"/>
      <c r="K689" s="65"/>
      <c r="L689" s="65"/>
    </row>
    <row r="690" spans="2:12" x14ac:dyDescent="0.25">
      <c r="B690" s="92"/>
      <c r="C690" s="65"/>
      <c r="D690" s="168"/>
      <c r="E690" s="65"/>
      <c r="F690" s="65"/>
      <c r="G690" s="65"/>
      <c r="H690" s="65"/>
      <c r="I690" s="65"/>
      <c r="J690" s="65"/>
      <c r="K690" s="65"/>
      <c r="L690" s="65"/>
    </row>
    <row r="691" spans="2:12" x14ac:dyDescent="0.25">
      <c r="B691" s="92"/>
      <c r="C691" s="65"/>
      <c r="D691" s="168"/>
      <c r="E691" s="65"/>
      <c r="F691" s="65"/>
      <c r="G691" s="65"/>
      <c r="H691" s="65"/>
      <c r="I691" s="65"/>
      <c r="J691" s="65"/>
      <c r="K691" s="65"/>
      <c r="L691" s="65"/>
    </row>
    <row r="692" spans="2:12" x14ac:dyDescent="0.25">
      <c r="B692" s="92"/>
      <c r="C692" s="65"/>
      <c r="D692" s="168"/>
      <c r="E692" s="65"/>
      <c r="F692" s="65"/>
      <c r="G692" s="65"/>
      <c r="H692" s="65"/>
      <c r="I692" s="65"/>
      <c r="J692" s="65"/>
      <c r="K692" s="65"/>
      <c r="L692" s="65"/>
    </row>
    <row r="693" spans="2:12" x14ac:dyDescent="0.25">
      <c r="B693" s="92"/>
      <c r="C693" s="65"/>
      <c r="D693" s="168"/>
      <c r="E693" s="65"/>
      <c r="F693" s="65"/>
      <c r="G693" s="65"/>
      <c r="H693" s="65"/>
      <c r="I693" s="65"/>
      <c r="J693" s="65"/>
      <c r="K693" s="65"/>
      <c r="L693" s="65"/>
    </row>
    <row r="694" spans="2:12" x14ac:dyDescent="0.25">
      <c r="B694" s="92"/>
      <c r="C694" s="65"/>
      <c r="D694" s="168"/>
      <c r="E694" s="65"/>
      <c r="F694" s="65"/>
      <c r="G694" s="65"/>
      <c r="H694" s="65"/>
      <c r="I694" s="65"/>
      <c r="J694" s="65"/>
      <c r="K694" s="65"/>
      <c r="L694" s="65"/>
    </row>
    <row r="695" spans="2:12" x14ac:dyDescent="0.25">
      <c r="B695" s="92"/>
      <c r="C695" s="65"/>
      <c r="D695" s="168"/>
      <c r="E695" s="65"/>
      <c r="F695" s="65"/>
      <c r="G695" s="65"/>
      <c r="H695" s="65"/>
      <c r="I695" s="65"/>
      <c r="J695" s="65"/>
      <c r="K695" s="65"/>
      <c r="L695" s="65"/>
    </row>
    <row r="696" spans="2:12" x14ac:dyDescent="0.25">
      <c r="B696" s="92"/>
      <c r="C696" s="65"/>
      <c r="D696" s="168"/>
      <c r="E696" s="65"/>
      <c r="F696" s="65"/>
      <c r="G696" s="65"/>
      <c r="H696" s="65"/>
      <c r="I696" s="65"/>
      <c r="J696" s="65"/>
      <c r="K696" s="65"/>
      <c r="L696" s="65"/>
    </row>
    <row r="697" spans="2:12" x14ac:dyDescent="0.25">
      <c r="B697" s="92"/>
      <c r="C697" s="65"/>
      <c r="D697" s="168"/>
      <c r="E697" s="65"/>
      <c r="F697" s="65"/>
      <c r="G697" s="65"/>
      <c r="H697" s="65"/>
      <c r="I697" s="65"/>
      <c r="J697" s="65"/>
      <c r="K697" s="65"/>
      <c r="L697" s="65"/>
    </row>
    <row r="698" spans="2:12" x14ac:dyDescent="0.25">
      <c r="B698" s="92"/>
      <c r="C698" s="65"/>
      <c r="D698" s="168"/>
      <c r="E698" s="65"/>
      <c r="F698" s="65"/>
      <c r="G698" s="65"/>
      <c r="H698" s="65"/>
      <c r="I698" s="65"/>
      <c r="J698" s="65"/>
      <c r="K698" s="65"/>
      <c r="L698" s="65"/>
    </row>
    <row r="699" spans="2:12" x14ac:dyDescent="0.25">
      <c r="B699" s="92"/>
      <c r="C699" s="65"/>
      <c r="D699" s="168"/>
      <c r="E699" s="65"/>
      <c r="F699" s="65"/>
      <c r="G699" s="65"/>
      <c r="H699" s="65"/>
      <c r="I699" s="65"/>
      <c r="J699" s="65"/>
      <c r="K699" s="65"/>
      <c r="L699" s="65"/>
    </row>
    <row r="700" spans="2:12" x14ac:dyDescent="0.25">
      <c r="B700" s="92"/>
      <c r="C700" s="65"/>
      <c r="D700" s="168"/>
      <c r="E700" s="65"/>
      <c r="F700" s="65"/>
      <c r="G700" s="65"/>
      <c r="H700" s="65"/>
      <c r="I700" s="65"/>
      <c r="J700" s="65"/>
      <c r="K700" s="65"/>
      <c r="L700" s="65"/>
    </row>
    <row r="701" spans="2:12" x14ac:dyDescent="0.25">
      <c r="B701" s="92"/>
      <c r="C701" s="65"/>
      <c r="D701" s="168"/>
      <c r="E701" s="65"/>
      <c r="F701" s="65"/>
      <c r="G701" s="65"/>
      <c r="H701" s="65"/>
      <c r="I701" s="65"/>
      <c r="J701" s="65"/>
      <c r="K701" s="65"/>
      <c r="L701" s="65"/>
    </row>
    <row r="702" spans="2:12" x14ac:dyDescent="0.25">
      <c r="B702" s="92"/>
      <c r="C702" s="65"/>
      <c r="D702" s="168"/>
      <c r="E702" s="65"/>
      <c r="F702" s="65"/>
      <c r="G702" s="65"/>
      <c r="H702" s="65"/>
      <c r="I702" s="65"/>
      <c r="J702" s="65"/>
      <c r="K702" s="65"/>
      <c r="L702" s="65"/>
    </row>
    <row r="703" spans="2:12" x14ac:dyDescent="0.25">
      <c r="B703" s="92"/>
      <c r="C703" s="65"/>
      <c r="D703" s="168"/>
      <c r="E703" s="65"/>
      <c r="F703" s="65"/>
      <c r="G703" s="65"/>
      <c r="H703" s="65"/>
      <c r="I703" s="65"/>
      <c r="J703" s="65"/>
      <c r="K703" s="65"/>
      <c r="L703" s="65"/>
    </row>
    <row r="704" spans="2:12" x14ac:dyDescent="0.25">
      <c r="B704" s="92"/>
      <c r="C704" s="65"/>
      <c r="D704" s="168"/>
      <c r="E704" s="65"/>
      <c r="F704" s="65"/>
      <c r="G704" s="65"/>
      <c r="H704" s="65"/>
      <c r="I704" s="65"/>
      <c r="J704" s="65"/>
      <c r="K704" s="65"/>
      <c r="L704" s="65"/>
    </row>
    <row r="705" spans="2:12" x14ac:dyDescent="0.25">
      <c r="B705" s="92"/>
      <c r="C705" s="65"/>
      <c r="D705" s="168"/>
      <c r="E705" s="65"/>
      <c r="F705" s="65"/>
      <c r="G705" s="65"/>
      <c r="H705" s="65"/>
      <c r="I705" s="65"/>
      <c r="J705" s="65"/>
      <c r="K705" s="65"/>
      <c r="L705" s="65"/>
    </row>
    <row r="706" spans="2:12" x14ac:dyDescent="0.25">
      <c r="B706" s="92"/>
      <c r="C706" s="65"/>
      <c r="D706" s="168"/>
      <c r="E706" s="65"/>
      <c r="F706" s="65"/>
      <c r="G706" s="65"/>
      <c r="H706" s="65"/>
      <c r="I706" s="65"/>
      <c r="J706" s="65"/>
      <c r="K706" s="65"/>
      <c r="L706" s="65"/>
    </row>
    <row r="707" spans="2:12" x14ac:dyDescent="0.25">
      <c r="B707" s="92"/>
      <c r="C707" s="65"/>
      <c r="D707" s="168"/>
      <c r="E707" s="65"/>
      <c r="F707" s="65"/>
      <c r="G707" s="65"/>
      <c r="H707" s="65"/>
      <c r="I707" s="65"/>
      <c r="J707" s="65"/>
      <c r="K707" s="65"/>
      <c r="L707" s="65"/>
    </row>
    <row r="708" spans="2:12" x14ac:dyDescent="0.25">
      <c r="B708" s="92"/>
      <c r="C708" s="65"/>
      <c r="D708" s="168"/>
      <c r="E708" s="65"/>
      <c r="F708" s="65"/>
      <c r="G708" s="65"/>
      <c r="H708" s="65"/>
      <c r="I708" s="65"/>
      <c r="J708" s="65"/>
      <c r="K708" s="65"/>
      <c r="L708" s="65"/>
    </row>
    <row r="709" spans="2:12" x14ac:dyDescent="0.25">
      <c r="B709" s="92"/>
      <c r="C709" s="65"/>
      <c r="D709" s="168"/>
      <c r="E709" s="65"/>
      <c r="F709" s="65"/>
      <c r="G709" s="65"/>
      <c r="H709" s="65"/>
      <c r="I709" s="65"/>
      <c r="J709" s="65"/>
      <c r="K709" s="65"/>
      <c r="L709" s="65"/>
    </row>
    <row r="710" spans="2:12" x14ac:dyDescent="0.25">
      <c r="B710" s="92"/>
      <c r="C710" s="65"/>
      <c r="D710" s="168"/>
      <c r="E710" s="65"/>
      <c r="F710" s="65"/>
      <c r="G710" s="65"/>
      <c r="H710" s="65"/>
      <c r="I710" s="65"/>
      <c r="J710" s="65"/>
      <c r="K710" s="65"/>
      <c r="L710" s="65"/>
    </row>
    <row r="711" spans="2:12" x14ac:dyDescent="0.25">
      <c r="B711" s="92"/>
      <c r="C711" s="65"/>
      <c r="D711" s="168"/>
      <c r="E711" s="65"/>
      <c r="F711" s="65"/>
      <c r="G711" s="65"/>
      <c r="H711" s="65"/>
      <c r="I711" s="65"/>
      <c r="J711" s="65"/>
      <c r="K711" s="65"/>
      <c r="L711" s="65"/>
    </row>
    <row r="712" spans="2:12" x14ac:dyDescent="0.25">
      <c r="B712" s="92"/>
      <c r="C712" s="65"/>
      <c r="D712" s="168"/>
      <c r="E712" s="65"/>
      <c r="F712" s="65"/>
      <c r="G712" s="65"/>
      <c r="H712" s="65"/>
      <c r="I712" s="65"/>
      <c r="J712" s="65"/>
      <c r="K712" s="65"/>
      <c r="L712" s="65"/>
    </row>
    <row r="713" spans="2:12" x14ac:dyDescent="0.25">
      <c r="B713" s="92"/>
      <c r="C713" s="65"/>
      <c r="D713" s="168"/>
      <c r="E713" s="65"/>
      <c r="F713" s="65"/>
      <c r="G713" s="65"/>
      <c r="H713" s="65"/>
      <c r="I713" s="65"/>
      <c r="J713" s="65"/>
      <c r="K713" s="65"/>
      <c r="L713" s="65"/>
    </row>
    <row r="714" spans="2:12" x14ac:dyDescent="0.25">
      <c r="B714" s="92"/>
      <c r="C714" s="65"/>
      <c r="D714" s="168"/>
      <c r="E714" s="65"/>
      <c r="F714" s="65"/>
      <c r="G714" s="65"/>
      <c r="H714" s="65"/>
      <c r="I714" s="65"/>
      <c r="J714" s="65"/>
      <c r="K714" s="65"/>
      <c r="L714" s="65"/>
    </row>
    <row r="715" spans="2:12" x14ac:dyDescent="0.25">
      <c r="B715" s="92"/>
      <c r="C715" s="65"/>
      <c r="D715" s="168"/>
      <c r="E715" s="65"/>
      <c r="F715" s="65"/>
      <c r="G715" s="65"/>
      <c r="H715" s="65"/>
      <c r="I715" s="65"/>
      <c r="J715" s="65"/>
      <c r="K715" s="65"/>
      <c r="L715" s="65"/>
    </row>
    <row r="716" spans="2:12" x14ac:dyDescent="0.25">
      <c r="B716" s="92"/>
      <c r="C716" s="65"/>
      <c r="D716" s="168"/>
      <c r="E716" s="65"/>
      <c r="F716" s="65"/>
      <c r="G716" s="65"/>
      <c r="H716" s="65"/>
      <c r="I716" s="65"/>
      <c r="J716" s="65"/>
      <c r="K716" s="65"/>
      <c r="L716" s="65"/>
    </row>
    <row r="717" spans="2:12" x14ac:dyDescent="0.25">
      <c r="B717" s="92"/>
      <c r="C717" s="65"/>
      <c r="D717" s="168"/>
      <c r="E717" s="65"/>
      <c r="F717" s="65"/>
      <c r="G717" s="65"/>
      <c r="H717" s="65"/>
      <c r="I717" s="65"/>
      <c r="J717" s="65"/>
      <c r="K717" s="65"/>
      <c r="L717" s="65"/>
    </row>
    <row r="718" spans="2:12" x14ac:dyDescent="0.25">
      <c r="B718" s="92"/>
      <c r="C718" s="65"/>
      <c r="D718" s="168"/>
      <c r="E718" s="65"/>
      <c r="F718" s="65"/>
      <c r="G718" s="65"/>
      <c r="H718" s="65"/>
      <c r="I718" s="65"/>
      <c r="J718" s="65"/>
      <c r="K718" s="65"/>
      <c r="L718" s="65"/>
    </row>
    <row r="719" spans="2:12" x14ac:dyDescent="0.25">
      <c r="B719" s="92"/>
      <c r="C719" s="65"/>
      <c r="D719" s="168"/>
      <c r="E719" s="65"/>
      <c r="F719" s="65"/>
      <c r="G719" s="65"/>
      <c r="H719" s="65"/>
      <c r="I719" s="65"/>
      <c r="J719" s="65"/>
      <c r="K719" s="65"/>
      <c r="L719" s="65"/>
    </row>
    <row r="720" spans="2:12" x14ac:dyDescent="0.25">
      <c r="B720" s="92"/>
      <c r="C720" s="65"/>
      <c r="D720" s="168"/>
      <c r="E720" s="65"/>
      <c r="F720" s="65"/>
      <c r="G720" s="65"/>
      <c r="H720" s="65"/>
      <c r="I720" s="65"/>
      <c r="J720" s="65"/>
      <c r="K720" s="65"/>
      <c r="L720" s="65"/>
    </row>
    <row r="721" spans="2:12" x14ac:dyDescent="0.25">
      <c r="B721" s="92"/>
      <c r="C721" s="65"/>
      <c r="D721" s="168"/>
      <c r="E721" s="65"/>
      <c r="F721" s="65"/>
      <c r="G721" s="65"/>
      <c r="H721" s="65"/>
      <c r="I721" s="65"/>
      <c r="J721" s="65"/>
      <c r="K721" s="65"/>
      <c r="L721" s="65"/>
    </row>
    <row r="722" spans="2:12" x14ac:dyDescent="0.25">
      <c r="B722" s="92"/>
      <c r="C722" s="65"/>
      <c r="D722" s="168"/>
      <c r="E722" s="65"/>
      <c r="F722" s="65"/>
      <c r="G722" s="65"/>
      <c r="H722" s="65"/>
      <c r="I722" s="65"/>
      <c r="J722" s="65"/>
      <c r="K722" s="65"/>
      <c r="L722" s="65"/>
    </row>
    <row r="723" spans="2:12" x14ac:dyDescent="0.25">
      <c r="B723" s="92"/>
      <c r="C723" s="65"/>
      <c r="D723" s="168"/>
      <c r="E723" s="65"/>
      <c r="F723" s="65"/>
      <c r="G723" s="65"/>
      <c r="H723" s="65"/>
      <c r="I723" s="65"/>
      <c r="J723" s="65"/>
      <c r="K723" s="65"/>
      <c r="L723" s="65"/>
    </row>
    <row r="724" spans="2:12" x14ac:dyDescent="0.25">
      <c r="B724" s="92"/>
      <c r="C724" s="65"/>
      <c r="D724" s="168"/>
      <c r="E724" s="65"/>
      <c r="F724" s="65"/>
      <c r="G724" s="65"/>
      <c r="H724" s="65"/>
      <c r="I724" s="65"/>
      <c r="J724" s="65"/>
      <c r="K724" s="65"/>
      <c r="L724" s="65"/>
    </row>
    <row r="725" spans="2:12" x14ac:dyDescent="0.25">
      <c r="B725" s="92"/>
      <c r="C725" s="65"/>
      <c r="D725" s="168"/>
      <c r="E725" s="65"/>
      <c r="F725" s="65"/>
      <c r="G725" s="65"/>
      <c r="H725" s="65"/>
      <c r="I725" s="65"/>
      <c r="J725" s="65"/>
      <c r="K725" s="65"/>
      <c r="L725" s="65"/>
    </row>
    <row r="726" spans="2:12" x14ac:dyDescent="0.25">
      <c r="B726" s="92"/>
      <c r="C726" s="65"/>
      <c r="D726" s="168"/>
      <c r="E726" s="65"/>
      <c r="F726" s="65"/>
      <c r="G726" s="65"/>
      <c r="H726" s="65"/>
      <c r="I726" s="65"/>
      <c r="J726" s="65"/>
      <c r="K726" s="65"/>
      <c r="L726" s="65"/>
    </row>
    <row r="727" spans="2:12" x14ac:dyDescent="0.25">
      <c r="B727" s="92"/>
      <c r="C727" s="65"/>
      <c r="D727" s="168"/>
      <c r="E727" s="65"/>
      <c r="F727" s="65"/>
      <c r="G727" s="65"/>
      <c r="H727" s="65"/>
      <c r="I727" s="65"/>
      <c r="J727" s="65"/>
      <c r="K727" s="65"/>
      <c r="L727" s="65"/>
    </row>
    <row r="728" spans="2:12" x14ac:dyDescent="0.25">
      <c r="B728" s="92"/>
      <c r="C728" s="65"/>
      <c r="D728" s="168"/>
      <c r="E728" s="65"/>
      <c r="F728" s="65"/>
      <c r="G728" s="65"/>
      <c r="H728" s="65"/>
      <c r="I728" s="65"/>
      <c r="J728" s="65"/>
      <c r="K728" s="65"/>
      <c r="L728" s="65"/>
    </row>
    <row r="729" spans="2:12" x14ac:dyDescent="0.25">
      <c r="B729" s="92"/>
      <c r="C729" s="65"/>
      <c r="D729" s="168"/>
      <c r="E729" s="65"/>
      <c r="F729" s="65"/>
      <c r="G729" s="65"/>
      <c r="H729" s="65"/>
      <c r="I729" s="65"/>
      <c r="J729" s="65"/>
      <c r="K729" s="65"/>
      <c r="L729" s="65"/>
    </row>
    <row r="730" spans="2:12" x14ac:dyDescent="0.25">
      <c r="B730" s="92"/>
      <c r="C730" s="65"/>
      <c r="D730" s="168"/>
      <c r="E730" s="65"/>
      <c r="F730" s="65"/>
      <c r="G730" s="65"/>
      <c r="H730" s="65"/>
      <c r="I730" s="65"/>
      <c r="J730" s="65"/>
      <c r="K730" s="65"/>
      <c r="L730" s="65"/>
    </row>
    <row r="731" spans="2:12" x14ac:dyDescent="0.25">
      <c r="B731" s="92"/>
      <c r="C731" s="65"/>
      <c r="D731" s="168"/>
      <c r="E731" s="65"/>
      <c r="F731" s="65"/>
      <c r="G731" s="65"/>
      <c r="H731" s="65"/>
      <c r="I731" s="65"/>
      <c r="J731" s="65"/>
      <c r="K731" s="65"/>
      <c r="L731" s="65"/>
    </row>
    <row r="732" spans="2:12" x14ac:dyDescent="0.25">
      <c r="B732" s="92"/>
      <c r="C732" s="65"/>
      <c r="D732" s="168"/>
      <c r="E732" s="65"/>
      <c r="F732" s="65"/>
      <c r="G732" s="65"/>
      <c r="H732" s="65"/>
      <c r="I732" s="65"/>
      <c r="J732" s="65"/>
      <c r="K732" s="65"/>
      <c r="L732" s="65"/>
    </row>
    <row r="733" spans="2:12" x14ac:dyDescent="0.25">
      <c r="B733" s="92"/>
      <c r="C733" s="65"/>
      <c r="D733" s="168"/>
      <c r="E733" s="65"/>
      <c r="F733" s="65"/>
      <c r="G733" s="65"/>
      <c r="H733" s="65"/>
      <c r="I733" s="65"/>
      <c r="J733" s="65"/>
      <c r="K733" s="65"/>
      <c r="L733" s="65"/>
    </row>
    <row r="734" spans="2:12" x14ac:dyDescent="0.25">
      <c r="B734" s="92"/>
      <c r="C734" s="65"/>
      <c r="D734" s="168"/>
      <c r="E734" s="65"/>
      <c r="F734" s="65"/>
      <c r="G734" s="65"/>
      <c r="H734" s="65"/>
      <c r="I734" s="65"/>
      <c r="J734" s="65"/>
      <c r="K734" s="65"/>
      <c r="L734" s="65"/>
    </row>
    <row r="735" spans="2:12" x14ac:dyDescent="0.25">
      <c r="B735" s="92"/>
      <c r="C735" s="65"/>
      <c r="D735" s="168"/>
      <c r="E735" s="65"/>
      <c r="F735" s="65"/>
      <c r="G735" s="65"/>
      <c r="H735" s="65"/>
      <c r="I735" s="65"/>
      <c r="J735" s="65"/>
      <c r="K735" s="65"/>
      <c r="L735" s="65"/>
    </row>
    <row r="736" spans="2:12" x14ac:dyDescent="0.25">
      <c r="B736" s="92"/>
      <c r="C736" s="65"/>
      <c r="D736" s="168"/>
      <c r="E736" s="65"/>
      <c r="F736" s="65"/>
      <c r="G736" s="65"/>
      <c r="H736" s="65"/>
      <c r="I736" s="65"/>
      <c r="J736" s="65"/>
      <c r="K736" s="65"/>
      <c r="L736" s="65"/>
    </row>
    <row r="737" spans="2:12" x14ac:dyDescent="0.25">
      <c r="B737" s="92"/>
      <c r="C737" s="65"/>
      <c r="D737" s="168"/>
      <c r="E737" s="65"/>
      <c r="F737" s="65"/>
      <c r="G737" s="65"/>
      <c r="H737" s="65"/>
      <c r="I737" s="65"/>
      <c r="J737" s="65"/>
      <c r="K737" s="65"/>
      <c r="L737" s="65"/>
    </row>
    <row r="738" spans="2:12" x14ac:dyDescent="0.25">
      <c r="B738" s="92"/>
      <c r="C738" s="65"/>
      <c r="D738" s="168"/>
      <c r="E738" s="65"/>
      <c r="F738" s="65"/>
      <c r="G738" s="65"/>
      <c r="H738" s="65"/>
      <c r="I738" s="65"/>
      <c r="J738" s="65"/>
      <c r="K738" s="65"/>
      <c r="L738" s="65"/>
    </row>
    <row r="739" spans="2:12" x14ac:dyDescent="0.25">
      <c r="B739" s="92"/>
      <c r="C739" s="65"/>
      <c r="D739" s="168"/>
      <c r="E739" s="65"/>
      <c r="F739" s="65"/>
      <c r="G739" s="65"/>
      <c r="H739" s="65"/>
      <c r="I739" s="65"/>
      <c r="J739" s="65"/>
      <c r="K739" s="65"/>
      <c r="L739" s="65"/>
    </row>
    <row r="740" spans="2:12" x14ac:dyDescent="0.25">
      <c r="B740" s="92"/>
      <c r="C740" s="65"/>
      <c r="D740" s="168"/>
      <c r="E740" s="65"/>
      <c r="F740" s="65"/>
      <c r="G740" s="65"/>
      <c r="H740" s="65"/>
      <c r="I740" s="65"/>
      <c r="J740" s="65"/>
      <c r="K740" s="65"/>
      <c r="L740" s="65"/>
    </row>
    <row r="741" spans="2:12" x14ac:dyDescent="0.25">
      <c r="B741" s="92"/>
      <c r="C741" s="65"/>
      <c r="D741" s="168"/>
      <c r="E741" s="65"/>
      <c r="F741" s="65"/>
      <c r="G741" s="65"/>
      <c r="H741" s="65"/>
      <c r="I741" s="65"/>
      <c r="J741" s="65"/>
      <c r="K741" s="65"/>
      <c r="L741" s="65"/>
    </row>
    <row r="742" spans="2:12" x14ac:dyDescent="0.25">
      <c r="B742" s="92"/>
      <c r="C742" s="65"/>
      <c r="D742" s="168"/>
      <c r="E742" s="65"/>
      <c r="F742" s="65"/>
      <c r="G742" s="65"/>
      <c r="H742" s="65"/>
      <c r="I742" s="65"/>
      <c r="J742" s="65"/>
      <c r="K742" s="65"/>
      <c r="L742" s="65"/>
    </row>
    <row r="743" spans="2:12" x14ac:dyDescent="0.25">
      <c r="B743" s="92"/>
      <c r="C743" s="65"/>
      <c r="D743" s="168"/>
      <c r="E743" s="65"/>
      <c r="F743" s="65"/>
      <c r="G743" s="65"/>
      <c r="H743" s="65"/>
      <c r="I743" s="65"/>
      <c r="J743" s="65"/>
      <c r="K743" s="65"/>
      <c r="L743" s="65"/>
    </row>
    <row r="744" spans="2:12" x14ac:dyDescent="0.25">
      <c r="B744" s="92"/>
      <c r="C744" s="65"/>
      <c r="D744" s="168"/>
      <c r="E744" s="65"/>
      <c r="F744" s="65"/>
      <c r="G744" s="65"/>
      <c r="H744" s="65"/>
      <c r="I744" s="65"/>
      <c r="J744" s="65"/>
      <c r="K744" s="65"/>
      <c r="L744" s="65"/>
    </row>
    <row r="745" spans="2:12" x14ac:dyDescent="0.25">
      <c r="B745" s="92"/>
      <c r="C745" s="65"/>
      <c r="D745" s="168"/>
      <c r="E745" s="65"/>
      <c r="F745" s="65"/>
      <c r="G745" s="65"/>
      <c r="H745" s="65"/>
      <c r="I745" s="65"/>
      <c r="J745" s="65"/>
      <c r="K745" s="65"/>
      <c r="L745" s="65"/>
    </row>
    <row r="746" spans="2:12" x14ac:dyDescent="0.25">
      <c r="B746" s="92"/>
      <c r="C746" s="65"/>
      <c r="D746" s="168"/>
      <c r="E746" s="65"/>
      <c r="F746" s="65"/>
      <c r="G746" s="65"/>
      <c r="H746" s="65"/>
      <c r="I746" s="65"/>
      <c r="J746" s="65"/>
      <c r="K746" s="65"/>
      <c r="L746" s="65"/>
    </row>
    <row r="747" spans="2:12" x14ac:dyDescent="0.25">
      <c r="B747" s="92"/>
      <c r="C747" s="65"/>
      <c r="D747" s="168"/>
      <c r="E747" s="65"/>
      <c r="F747" s="65"/>
      <c r="G747" s="65"/>
      <c r="H747" s="65"/>
      <c r="I747" s="65"/>
      <c r="J747" s="65"/>
      <c r="K747" s="65"/>
      <c r="L747" s="65"/>
    </row>
    <row r="748" spans="2:12" x14ac:dyDescent="0.25">
      <c r="B748" s="92"/>
      <c r="C748" s="65"/>
      <c r="D748" s="168"/>
      <c r="E748" s="65"/>
      <c r="F748" s="65"/>
      <c r="G748" s="65"/>
      <c r="H748" s="65"/>
      <c r="I748" s="65"/>
      <c r="J748" s="65"/>
      <c r="K748" s="65"/>
      <c r="L748" s="65"/>
    </row>
    <row r="749" spans="2:12" x14ac:dyDescent="0.25">
      <c r="B749" s="92"/>
      <c r="C749" s="65"/>
      <c r="D749" s="168"/>
      <c r="E749" s="65"/>
      <c r="F749" s="65"/>
      <c r="G749" s="65"/>
      <c r="H749" s="65"/>
      <c r="I749" s="65"/>
      <c r="J749" s="65"/>
      <c r="K749" s="65"/>
      <c r="L749" s="65"/>
    </row>
    <row r="750" spans="2:12" x14ac:dyDescent="0.25">
      <c r="B750" s="92"/>
      <c r="C750" s="65"/>
      <c r="D750" s="168"/>
      <c r="E750" s="65"/>
      <c r="F750" s="65"/>
      <c r="G750" s="65"/>
      <c r="H750" s="65"/>
      <c r="I750" s="65"/>
      <c r="J750" s="65"/>
      <c r="K750" s="65"/>
      <c r="L750" s="65"/>
    </row>
    <row r="751" spans="2:12" x14ac:dyDescent="0.25">
      <c r="B751" s="92"/>
      <c r="C751" s="65"/>
      <c r="D751" s="168"/>
      <c r="E751" s="65"/>
      <c r="F751" s="65"/>
      <c r="G751" s="65"/>
      <c r="H751" s="65"/>
      <c r="I751" s="65"/>
      <c r="J751" s="65"/>
      <c r="K751" s="65"/>
      <c r="L751" s="65"/>
    </row>
    <row r="752" spans="2:12" x14ac:dyDescent="0.25">
      <c r="B752" s="92"/>
      <c r="C752" s="65"/>
      <c r="D752" s="168"/>
      <c r="E752" s="65"/>
      <c r="F752" s="65"/>
      <c r="G752" s="65"/>
      <c r="H752" s="65"/>
      <c r="I752" s="65"/>
      <c r="J752" s="65"/>
      <c r="K752" s="65"/>
      <c r="L752" s="65"/>
    </row>
    <row r="753" spans="2:12" x14ac:dyDescent="0.25">
      <c r="B753" s="92"/>
      <c r="C753" s="65"/>
      <c r="D753" s="168"/>
      <c r="E753" s="65"/>
      <c r="F753" s="65"/>
      <c r="G753" s="65"/>
      <c r="H753" s="65"/>
      <c r="I753" s="65"/>
      <c r="J753" s="65"/>
      <c r="K753" s="65"/>
      <c r="L753" s="65"/>
    </row>
    <row r="754" spans="2:12" x14ac:dyDescent="0.25">
      <c r="B754" s="92"/>
      <c r="C754" s="65"/>
      <c r="D754" s="168"/>
      <c r="E754" s="65"/>
      <c r="F754" s="65"/>
      <c r="G754" s="65"/>
      <c r="H754" s="65"/>
      <c r="I754" s="65"/>
      <c r="J754" s="65"/>
      <c r="K754" s="65"/>
      <c r="L754" s="65"/>
    </row>
    <row r="755" spans="2:12" x14ac:dyDescent="0.25">
      <c r="B755" s="92"/>
      <c r="C755" s="65"/>
      <c r="D755" s="168"/>
      <c r="E755" s="65"/>
      <c r="F755" s="65"/>
      <c r="G755" s="65"/>
      <c r="H755" s="65"/>
      <c r="I755" s="65"/>
      <c r="J755" s="65"/>
      <c r="K755" s="65"/>
      <c r="L755" s="65"/>
    </row>
    <row r="756" spans="2:12" x14ac:dyDescent="0.25">
      <c r="B756" s="92"/>
      <c r="C756" s="65"/>
      <c r="D756" s="168"/>
      <c r="E756" s="65"/>
      <c r="F756" s="65"/>
      <c r="G756" s="65"/>
      <c r="H756" s="65"/>
      <c r="I756" s="65"/>
      <c r="J756" s="65"/>
      <c r="K756" s="65"/>
      <c r="L756" s="65"/>
    </row>
    <row r="757" spans="2:12" x14ac:dyDescent="0.25">
      <c r="B757" s="92"/>
      <c r="C757" s="65"/>
      <c r="D757" s="168"/>
      <c r="E757" s="65"/>
      <c r="F757" s="65"/>
      <c r="G757" s="65"/>
      <c r="H757" s="65"/>
      <c r="I757" s="65"/>
      <c r="J757" s="65"/>
      <c r="K757" s="65"/>
      <c r="L757" s="65"/>
    </row>
    <row r="758" spans="2:12" x14ac:dyDescent="0.25">
      <c r="B758" s="92"/>
      <c r="C758" s="65"/>
      <c r="D758" s="168"/>
      <c r="E758" s="65"/>
      <c r="F758" s="65"/>
      <c r="G758" s="65"/>
      <c r="H758" s="65"/>
      <c r="I758" s="65"/>
      <c r="J758" s="65"/>
      <c r="K758" s="65"/>
      <c r="L758" s="65"/>
    </row>
    <row r="759" spans="2:12" x14ac:dyDescent="0.25">
      <c r="B759" s="92"/>
      <c r="C759" s="65"/>
      <c r="D759" s="168"/>
      <c r="E759" s="65"/>
      <c r="F759" s="65"/>
      <c r="G759" s="65"/>
      <c r="H759" s="65"/>
      <c r="I759" s="65"/>
      <c r="J759" s="65"/>
      <c r="K759" s="65"/>
      <c r="L759" s="65"/>
    </row>
    <row r="760" spans="2:12" x14ac:dyDescent="0.25">
      <c r="B760" s="92"/>
      <c r="C760" s="65"/>
      <c r="D760" s="168"/>
      <c r="E760" s="65"/>
      <c r="F760" s="65"/>
      <c r="G760" s="65"/>
      <c r="H760" s="65"/>
      <c r="I760" s="65"/>
      <c r="J760" s="65"/>
      <c r="K760" s="65"/>
      <c r="L760" s="65"/>
    </row>
    <row r="761" spans="2:12" x14ac:dyDescent="0.25">
      <c r="B761" s="92"/>
      <c r="C761" s="65"/>
      <c r="D761" s="168"/>
      <c r="E761" s="65"/>
      <c r="F761" s="65"/>
      <c r="G761" s="65"/>
      <c r="H761" s="65"/>
      <c r="I761" s="65"/>
      <c r="J761" s="65"/>
      <c r="K761" s="65"/>
      <c r="L761" s="65"/>
    </row>
    <row r="762" spans="2:12" x14ac:dyDescent="0.25">
      <c r="B762" s="92"/>
      <c r="C762" s="65"/>
      <c r="D762" s="168"/>
      <c r="E762" s="65"/>
      <c r="F762" s="65"/>
      <c r="G762" s="65"/>
      <c r="H762" s="65"/>
      <c r="I762" s="65"/>
      <c r="J762" s="65"/>
      <c r="K762" s="65"/>
      <c r="L762" s="65"/>
    </row>
    <row r="763" spans="2:12" x14ac:dyDescent="0.25">
      <c r="B763" s="92"/>
      <c r="C763" s="65"/>
      <c r="D763" s="168"/>
      <c r="E763" s="65"/>
      <c r="F763" s="65"/>
      <c r="G763" s="65"/>
      <c r="H763" s="65"/>
      <c r="I763" s="65"/>
      <c r="J763" s="65"/>
      <c r="K763" s="65"/>
      <c r="L763" s="65"/>
    </row>
    <row r="764" spans="2:12" x14ac:dyDescent="0.25">
      <c r="B764" s="92"/>
      <c r="C764" s="65"/>
      <c r="D764" s="168"/>
      <c r="E764" s="65"/>
      <c r="F764" s="65"/>
      <c r="G764" s="65"/>
      <c r="H764" s="65"/>
      <c r="I764" s="65"/>
      <c r="J764" s="65"/>
      <c r="K764" s="65"/>
      <c r="L764" s="65"/>
    </row>
    <row r="765" spans="2:12" x14ac:dyDescent="0.25">
      <c r="B765" s="92"/>
      <c r="C765" s="65"/>
      <c r="D765" s="168"/>
      <c r="E765" s="65"/>
      <c r="F765" s="65"/>
      <c r="G765" s="65"/>
      <c r="H765" s="65"/>
      <c r="I765" s="65"/>
      <c r="J765" s="65"/>
      <c r="K765" s="65"/>
      <c r="L765" s="65"/>
    </row>
    <row r="766" spans="2:12" x14ac:dyDescent="0.25">
      <c r="B766" s="92"/>
      <c r="C766" s="65"/>
      <c r="D766" s="168"/>
      <c r="E766" s="65"/>
      <c r="F766" s="65"/>
      <c r="G766" s="65"/>
      <c r="H766" s="65"/>
      <c r="I766" s="65"/>
      <c r="J766" s="65"/>
      <c r="K766" s="65"/>
      <c r="L766" s="65"/>
    </row>
    <row r="767" spans="2:12" x14ac:dyDescent="0.25">
      <c r="B767" s="92"/>
      <c r="C767" s="65"/>
      <c r="D767" s="168"/>
      <c r="E767" s="65"/>
      <c r="F767" s="65"/>
      <c r="G767" s="65"/>
      <c r="H767" s="65"/>
      <c r="I767" s="65"/>
      <c r="J767" s="65"/>
      <c r="K767" s="65"/>
      <c r="L767" s="65"/>
    </row>
    <row r="768" spans="2:12" x14ac:dyDescent="0.25">
      <c r="B768" s="92"/>
      <c r="C768" s="65"/>
      <c r="D768" s="168"/>
      <c r="E768" s="65"/>
      <c r="F768" s="65"/>
      <c r="G768" s="65"/>
      <c r="H768" s="65"/>
      <c r="I768" s="65"/>
      <c r="J768" s="65"/>
      <c r="K768" s="65"/>
      <c r="L768" s="65"/>
    </row>
    <row r="769" spans="2:12" x14ac:dyDescent="0.25">
      <c r="B769" s="92"/>
      <c r="C769" s="65"/>
      <c r="D769" s="168"/>
      <c r="E769" s="65"/>
      <c r="F769" s="65"/>
      <c r="G769" s="65"/>
      <c r="H769" s="65"/>
      <c r="I769" s="65"/>
      <c r="J769" s="65"/>
      <c r="K769" s="65"/>
      <c r="L769" s="65"/>
    </row>
    <row r="770" spans="2:12" x14ac:dyDescent="0.25">
      <c r="B770" s="92"/>
      <c r="C770" s="65"/>
      <c r="D770" s="168"/>
      <c r="E770" s="65"/>
      <c r="F770" s="65"/>
      <c r="G770" s="65"/>
      <c r="H770" s="65"/>
      <c r="I770" s="65"/>
      <c r="J770" s="65"/>
      <c r="K770" s="65"/>
      <c r="L770" s="65"/>
    </row>
    <row r="771" spans="2:12" x14ac:dyDescent="0.25">
      <c r="B771" s="92"/>
      <c r="C771" s="65"/>
      <c r="D771" s="168"/>
      <c r="E771" s="65"/>
      <c r="F771" s="65"/>
      <c r="G771" s="65"/>
      <c r="H771" s="65"/>
      <c r="I771" s="65"/>
      <c r="J771" s="65"/>
      <c r="K771" s="65"/>
      <c r="L771" s="65"/>
    </row>
    <row r="772" spans="2:12" x14ac:dyDescent="0.25">
      <c r="B772" s="92"/>
      <c r="C772" s="65"/>
      <c r="D772" s="168"/>
      <c r="E772" s="65"/>
      <c r="F772" s="65"/>
      <c r="G772" s="65"/>
      <c r="H772" s="65"/>
      <c r="I772" s="65"/>
      <c r="J772" s="65"/>
      <c r="K772" s="65"/>
      <c r="L772" s="65"/>
    </row>
    <row r="773" spans="2:12" x14ac:dyDescent="0.25">
      <c r="B773" s="92"/>
      <c r="C773" s="65"/>
      <c r="D773" s="168"/>
      <c r="E773" s="65"/>
      <c r="F773" s="65"/>
      <c r="G773" s="65"/>
      <c r="H773" s="65"/>
      <c r="I773" s="65"/>
      <c r="J773" s="65"/>
      <c r="K773" s="65"/>
      <c r="L773" s="65"/>
    </row>
    <row r="774" spans="2:12" x14ac:dyDescent="0.25">
      <c r="B774" s="92"/>
      <c r="C774" s="65"/>
      <c r="D774" s="168"/>
      <c r="E774" s="65"/>
      <c r="F774" s="65"/>
      <c r="G774" s="65"/>
      <c r="H774" s="65"/>
      <c r="I774" s="65"/>
      <c r="J774" s="65"/>
      <c r="K774" s="65"/>
      <c r="L774" s="65"/>
    </row>
    <row r="775" spans="2:12" x14ac:dyDescent="0.25">
      <c r="B775" s="92"/>
      <c r="C775" s="65"/>
      <c r="D775" s="168"/>
      <c r="E775" s="65"/>
      <c r="F775" s="65"/>
      <c r="G775" s="65"/>
      <c r="H775" s="65"/>
      <c r="I775" s="65"/>
      <c r="J775" s="65"/>
      <c r="K775" s="65"/>
      <c r="L775" s="65"/>
    </row>
    <row r="776" spans="2:12" x14ac:dyDescent="0.25">
      <c r="B776" s="92"/>
      <c r="C776" s="65"/>
      <c r="D776" s="168"/>
      <c r="E776" s="65"/>
      <c r="F776" s="65"/>
      <c r="G776" s="65"/>
      <c r="H776" s="65"/>
      <c r="I776" s="65"/>
      <c r="J776" s="65"/>
      <c r="K776" s="65"/>
      <c r="L776" s="65"/>
    </row>
    <row r="777" spans="2:12" x14ac:dyDescent="0.25">
      <c r="B777" s="92"/>
      <c r="C777" s="65"/>
      <c r="D777" s="168"/>
      <c r="E777" s="65"/>
      <c r="F777" s="65"/>
      <c r="G777" s="65"/>
      <c r="H777" s="65"/>
      <c r="I777" s="65"/>
      <c r="J777" s="65"/>
      <c r="K777" s="65"/>
      <c r="L777" s="65"/>
    </row>
    <row r="778" spans="2:12" x14ac:dyDescent="0.25">
      <c r="B778" s="92"/>
      <c r="C778" s="65"/>
      <c r="D778" s="168"/>
      <c r="E778" s="65"/>
      <c r="F778" s="65"/>
      <c r="G778" s="65"/>
      <c r="H778" s="65"/>
      <c r="I778" s="65"/>
      <c r="J778" s="65"/>
      <c r="K778" s="65"/>
      <c r="L778" s="65"/>
    </row>
    <row r="779" spans="2:12" x14ac:dyDescent="0.25">
      <c r="B779" s="92"/>
      <c r="C779" s="65"/>
      <c r="D779" s="168"/>
      <c r="E779" s="65"/>
      <c r="F779" s="65"/>
      <c r="G779" s="65"/>
      <c r="H779" s="65"/>
      <c r="I779" s="65"/>
      <c r="J779" s="65"/>
      <c r="K779" s="65"/>
      <c r="L779" s="65"/>
    </row>
    <row r="780" spans="2:12" x14ac:dyDescent="0.25">
      <c r="B780" s="92"/>
      <c r="C780" s="65"/>
      <c r="D780" s="168"/>
      <c r="E780" s="65"/>
      <c r="F780" s="65"/>
      <c r="G780" s="65"/>
      <c r="H780" s="65"/>
      <c r="I780" s="65"/>
      <c r="J780" s="65"/>
      <c r="K780" s="65"/>
      <c r="L780" s="65"/>
    </row>
    <row r="781" spans="2:12" x14ac:dyDescent="0.25">
      <c r="B781" s="92"/>
      <c r="C781" s="65"/>
      <c r="D781" s="168"/>
      <c r="E781" s="65"/>
      <c r="F781" s="65"/>
      <c r="G781" s="65"/>
      <c r="H781" s="65"/>
      <c r="I781" s="65"/>
      <c r="J781" s="65"/>
      <c r="K781" s="65"/>
      <c r="L781" s="65"/>
    </row>
    <row r="782" spans="2:12" x14ac:dyDescent="0.25">
      <c r="B782" s="92"/>
      <c r="C782" s="65"/>
      <c r="D782" s="168"/>
      <c r="E782" s="65"/>
      <c r="F782" s="65"/>
      <c r="G782" s="65"/>
      <c r="H782" s="65"/>
      <c r="I782" s="65"/>
      <c r="J782" s="65"/>
      <c r="K782" s="65"/>
      <c r="L782" s="65"/>
    </row>
    <row r="783" spans="2:12" x14ac:dyDescent="0.25">
      <c r="B783" s="92"/>
      <c r="C783" s="65"/>
      <c r="D783" s="168"/>
      <c r="E783" s="65"/>
      <c r="F783" s="65"/>
      <c r="G783" s="65"/>
      <c r="H783" s="65"/>
      <c r="I783" s="65"/>
      <c r="J783" s="65"/>
      <c r="K783" s="65"/>
      <c r="L783" s="65"/>
    </row>
    <row r="784" spans="2:12" x14ac:dyDescent="0.25">
      <c r="B784" s="92"/>
      <c r="C784" s="65"/>
      <c r="D784" s="168"/>
      <c r="E784" s="65"/>
      <c r="F784" s="65"/>
      <c r="G784" s="65"/>
      <c r="H784" s="65"/>
      <c r="I784" s="65"/>
      <c r="J784" s="65"/>
      <c r="K784" s="65"/>
      <c r="L784" s="65"/>
    </row>
    <row r="785" spans="2:12" x14ac:dyDescent="0.25">
      <c r="B785" s="92"/>
      <c r="C785" s="65"/>
      <c r="D785" s="168"/>
      <c r="E785" s="65"/>
      <c r="F785" s="65"/>
      <c r="G785" s="65"/>
      <c r="H785" s="65"/>
      <c r="I785" s="65"/>
      <c r="J785" s="65"/>
      <c r="K785" s="65"/>
      <c r="L785" s="65"/>
    </row>
    <row r="786" spans="2:12" x14ac:dyDescent="0.25">
      <c r="B786" s="92"/>
      <c r="C786" s="65"/>
      <c r="D786" s="168"/>
      <c r="E786" s="65"/>
      <c r="F786" s="65"/>
      <c r="G786" s="65"/>
      <c r="H786" s="65"/>
      <c r="I786" s="65"/>
      <c r="J786" s="65"/>
      <c r="K786" s="65"/>
      <c r="L786" s="65"/>
    </row>
    <row r="787" spans="2:12" x14ac:dyDescent="0.25">
      <c r="B787" s="92"/>
      <c r="C787" s="65"/>
      <c r="D787" s="168"/>
      <c r="E787" s="65"/>
      <c r="F787" s="65"/>
      <c r="G787" s="65"/>
      <c r="H787" s="65"/>
      <c r="I787" s="65"/>
      <c r="J787" s="65"/>
      <c r="K787" s="65"/>
      <c r="L787" s="65"/>
    </row>
    <row r="788" spans="2:12" x14ac:dyDescent="0.25">
      <c r="B788" s="92"/>
      <c r="C788" s="65"/>
      <c r="D788" s="168"/>
      <c r="E788" s="65"/>
      <c r="F788" s="65"/>
      <c r="G788" s="65"/>
      <c r="H788" s="65"/>
      <c r="I788" s="65"/>
      <c r="J788" s="65"/>
      <c r="K788" s="65"/>
      <c r="L788" s="65"/>
    </row>
    <row r="789" spans="2:12" x14ac:dyDescent="0.25">
      <c r="B789" s="92"/>
      <c r="C789" s="65"/>
      <c r="D789" s="168"/>
      <c r="E789" s="65"/>
      <c r="F789" s="65"/>
      <c r="G789" s="65"/>
      <c r="H789" s="65"/>
      <c r="I789" s="65"/>
      <c r="J789" s="65"/>
      <c r="K789" s="65"/>
      <c r="L789" s="65"/>
    </row>
    <row r="790" spans="2:12" x14ac:dyDescent="0.25">
      <c r="B790" s="92"/>
      <c r="C790" s="65"/>
      <c r="D790" s="168"/>
      <c r="E790" s="65"/>
      <c r="F790" s="65"/>
      <c r="G790" s="65"/>
      <c r="H790" s="65"/>
      <c r="I790" s="65"/>
      <c r="J790" s="65"/>
      <c r="K790" s="65"/>
      <c r="L790" s="65"/>
    </row>
    <row r="791" spans="2:12" x14ac:dyDescent="0.25">
      <c r="B791" s="92"/>
      <c r="C791" s="65"/>
      <c r="D791" s="168"/>
      <c r="E791" s="65"/>
      <c r="F791" s="65"/>
      <c r="G791" s="65"/>
      <c r="H791" s="65"/>
      <c r="I791" s="65"/>
      <c r="J791" s="65"/>
      <c r="K791" s="65"/>
      <c r="L791" s="65"/>
    </row>
    <row r="792" spans="2:12" x14ac:dyDescent="0.25">
      <c r="B792" s="92"/>
      <c r="C792" s="65"/>
      <c r="D792" s="168"/>
      <c r="E792" s="65"/>
      <c r="F792" s="65"/>
      <c r="G792" s="65"/>
      <c r="H792" s="65"/>
      <c r="I792" s="65"/>
      <c r="J792" s="65"/>
      <c r="K792" s="65"/>
      <c r="L792" s="65"/>
    </row>
    <row r="793" spans="2:12" x14ac:dyDescent="0.25">
      <c r="B793" s="92"/>
      <c r="C793" s="65"/>
      <c r="D793" s="168"/>
      <c r="E793" s="65"/>
      <c r="F793" s="65"/>
      <c r="G793" s="65"/>
      <c r="H793" s="65"/>
      <c r="I793" s="65"/>
      <c r="J793" s="65"/>
      <c r="K793" s="65"/>
      <c r="L793" s="65"/>
    </row>
    <row r="794" spans="2:12" x14ac:dyDescent="0.25">
      <c r="B794" s="92"/>
      <c r="C794" s="65"/>
      <c r="D794" s="168"/>
      <c r="E794" s="65"/>
      <c r="F794" s="65"/>
      <c r="G794" s="65"/>
      <c r="H794" s="65"/>
      <c r="I794" s="65"/>
      <c r="J794" s="65"/>
      <c r="K794" s="65"/>
      <c r="L794" s="65"/>
    </row>
    <row r="795" spans="2:12" x14ac:dyDescent="0.25">
      <c r="B795" s="92"/>
      <c r="C795" s="65"/>
      <c r="D795" s="168"/>
      <c r="E795" s="65"/>
      <c r="F795" s="65"/>
      <c r="G795" s="65"/>
      <c r="H795" s="65"/>
      <c r="I795" s="65"/>
      <c r="J795" s="65"/>
      <c r="K795" s="65"/>
      <c r="L795" s="65"/>
    </row>
    <row r="796" spans="2:12" x14ac:dyDescent="0.25">
      <c r="B796" s="92"/>
      <c r="C796" s="65"/>
      <c r="D796" s="168"/>
      <c r="E796" s="65"/>
      <c r="F796" s="65"/>
      <c r="G796" s="65"/>
      <c r="H796" s="65"/>
      <c r="I796" s="65"/>
      <c r="J796" s="65"/>
      <c r="K796" s="65"/>
      <c r="L796" s="65"/>
    </row>
    <row r="797" spans="2:12" x14ac:dyDescent="0.25">
      <c r="B797" s="92"/>
      <c r="C797" s="65"/>
      <c r="D797" s="168"/>
      <c r="E797" s="65"/>
      <c r="F797" s="65"/>
      <c r="G797" s="65"/>
      <c r="H797" s="65"/>
      <c r="I797" s="65"/>
      <c r="J797" s="65"/>
      <c r="K797" s="65"/>
      <c r="L797" s="65"/>
    </row>
    <row r="798" spans="2:12" x14ac:dyDescent="0.25">
      <c r="B798" s="92"/>
      <c r="C798" s="65"/>
      <c r="D798" s="168"/>
      <c r="E798" s="65"/>
      <c r="F798" s="65"/>
      <c r="G798" s="65"/>
      <c r="H798" s="65"/>
      <c r="I798" s="65"/>
      <c r="J798" s="65"/>
      <c r="K798" s="65"/>
      <c r="L798" s="65"/>
    </row>
    <row r="799" spans="2:12" x14ac:dyDescent="0.25">
      <c r="B799" s="92"/>
      <c r="C799" s="65"/>
      <c r="D799" s="168"/>
      <c r="E799" s="65"/>
      <c r="F799" s="65"/>
      <c r="G799" s="65"/>
      <c r="H799" s="65"/>
      <c r="I799" s="65"/>
      <c r="J799" s="65"/>
      <c r="K799" s="65"/>
      <c r="L799" s="65"/>
    </row>
    <row r="800" spans="2:12" x14ac:dyDescent="0.25">
      <c r="B800" s="92"/>
      <c r="C800" s="65"/>
      <c r="D800" s="168"/>
      <c r="E800" s="65"/>
      <c r="F800" s="65"/>
      <c r="G800" s="65"/>
      <c r="H800" s="65"/>
      <c r="I800" s="65"/>
      <c r="J800" s="65"/>
      <c r="K800" s="65"/>
      <c r="L800" s="65"/>
    </row>
    <row r="801" spans="2:12" x14ac:dyDescent="0.25">
      <c r="B801" s="92"/>
      <c r="C801" s="65"/>
      <c r="D801" s="168"/>
      <c r="E801" s="65"/>
      <c r="F801" s="65"/>
      <c r="G801" s="65"/>
      <c r="H801" s="65"/>
      <c r="I801" s="65"/>
      <c r="J801" s="65"/>
      <c r="K801" s="65"/>
      <c r="L801" s="65"/>
    </row>
    <row r="802" spans="2:12" x14ac:dyDescent="0.25">
      <c r="B802" s="92"/>
      <c r="C802" s="65"/>
      <c r="D802" s="168"/>
      <c r="E802" s="65"/>
      <c r="F802" s="65"/>
      <c r="G802" s="65"/>
      <c r="H802" s="65"/>
      <c r="I802" s="65"/>
      <c r="J802" s="65"/>
      <c r="K802" s="65"/>
      <c r="L802" s="65"/>
    </row>
    <row r="803" spans="2:12" x14ac:dyDescent="0.25">
      <c r="B803" s="92"/>
      <c r="C803" s="65"/>
      <c r="D803" s="168"/>
      <c r="E803" s="65"/>
      <c r="F803" s="65"/>
      <c r="G803" s="65"/>
      <c r="H803" s="65"/>
      <c r="I803" s="65"/>
      <c r="J803" s="65"/>
      <c r="K803" s="65"/>
      <c r="L803" s="65"/>
    </row>
    <row r="804" spans="2:12" x14ac:dyDescent="0.25">
      <c r="B804" s="92"/>
      <c r="C804" s="65"/>
      <c r="D804" s="168"/>
      <c r="E804" s="65"/>
      <c r="F804" s="65"/>
      <c r="G804" s="65"/>
      <c r="H804" s="65"/>
      <c r="I804" s="65"/>
      <c r="J804" s="65"/>
      <c r="K804" s="65"/>
      <c r="L804" s="65"/>
    </row>
    <row r="805" spans="2:12" x14ac:dyDescent="0.25">
      <c r="B805" s="92"/>
      <c r="C805" s="65"/>
      <c r="D805" s="168"/>
      <c r="E805" s="65"/>
      <c r="F805" s="65"/>
      <c r="G805" s="65"/>
      <c r="H805" s="65"/>
      <c r="I805" s="65"/>
      <c r="J805" s="65"/>
      <c r="K805" s="65"/>
      <c r="L805" s="65"/>
    </row>
    <row r="806" spans="2:12" x14ac:dyDescent="0.25">
      <c r="B806" s="92"/>
      <c r="C806" s="65"/>
      <c r="D806" s="168"/>
      <c r="E806" s="65"/>
      <c r="F806" s="65"/>
      <c r="G806" s="65"/>
      <c r="H806" s="65"/>
      <c r="I806" s="65"/>
      <c r="J806" s="65"/>
      <c r="K806" s="65"/>
      <c r="L806" s="65"/>
    </row>
    <row r="807" spans="2:12" x14ac:dyDescent="0.25">
      <c r="B807" s="92"/>
      <c r="C807" s="65"/>
      <c r="D807" s="168"/>
      <c r="E807" s="65"/>
      <c r="F807" s="65"/>
      <c r="G807" s="65"/>
      <c r="H807" s="65"/>
      <c r="I807" s="65"/>
      <c r="J807" s="65"/>
      <c r="K807" s="65"/>
      <c r="L807" s="65"/>
    </row>
    <row r="808" spans="2:12" x14ac:dyDescent="0.25">
      <c r="B808" s="92"/>
      <c r="C808" s="65"/>
      <c r="D808" s="168"/>
      <c r="E808" s="65"/>
      <c r="F808" s="65"/>
      <c r="G808" s="65"/>
      <c r="H808" s="65"/>
      <c r="I808" s="65"/>
      <c r="J808" s="65"/>
      <c r="K808" s="65"/>
      <c r="L808" s="65"/>
    </row>
    <row r="809" spans="2:12" x14ac:dyDescent="0.25">
      <c r="B809" s="92"/>
      <c r="C809" s="65"/>
      <c r="D809" s="168"/>
      <c r="E809" s="65"/>
      <c r="F809" s="65"/>
      <c r="G809" s="65"/>
      <c r="H809" s="65"/>
      <c r="I809" s="65"/>
      <c r="J809" s="65"/>
      <c r="K809" s="65"/>
      <c r="L809" s="65"/>
    </row>
    <row r="810" spans="2:12" x14ac:dyDescent="0.25">
      <c r="B810" s="92"/>
      <c r="C810" s="65"/>
      <c r="D810" s="168"/>
      <c r="E810" s="65"/>
      <c r="F810" s="65"/>
      <c r="G810" s="65"/>
      <c r="H810" s="65"/>
      <c r="I810" s="65"/>
      <c r="J810" s="65"/>
      <c r="K810" s="65"/>
      <c r="L810" s="65"/>
    </row>
    <row r="811" spans="2:12" x14ac:dyDescent="0.25">
      <c r="B811" s="92"/>
      <c r="C811" s="65"/>
      <c r="D811" s="168"/>
      <c r="E811" s="65"/>
      <c r="F811" s="65"/>
      <c r="G811" s="65"/>
      <c r="H811" s="65"/>
      <c r="I811" s="65"/>
      <c r="J811" s="65"/>
      <c r="K811" s="65"/>
      <c r="L811" s="65"/>
    </row>
    <row r="812" spans="2:12" x14ac:dyDescent="0.25">
      <c r="B812" s="92"/>
      <c r="C812" s="65"/>
      <c r="D812" s="168"/>
      <c r="E812" s="65"/>
      <c r="F812" s="65"/>
      <c r="G812" s="65"/>
      <c r="H812" s="65"/>
      <c r="I812" s="65"/>
      <c r="J812" s="65"/>
      <c r="K812" s="65"/>
      <c r="L812" s="65"/>
    </row>
    <row r="813" spans="2:12" x14ac:dyDescent="0.25">
      <c r="B813" s="92"/>
      <c r="C813" s="65"/>
      <c r="D813" s="168"/>
      <c r="E813" s="65"/>
      <c r="F813" s="65"/>
      <c r="G813" s="65"/>
      <c r="H813" s="65"/>
      <c r="I813" s="65"/>
      <c r="J813" s="65"/>
      <c r="K813" s="65"/>
      <c r="L813" s="65"/>
    </row>
    <row r="814" spans="2:12" x14ac:dyDescent="0.25">
      <c r="B814" s="92"/>
      <c r="C814" s="65"/>
      <c r="D814" s="168"/>
      <c r="E814" s="65"/>
      <c r="F814" s="65"/>
      <c r="G814" s="65"/>
      <c r="H814" s="65"/>
      <c r="I814" s="65"/>
      <c r="J814" s="65"/>
      <c r="K814" s="65"/>
      <c r="L814" s="65"/>
    </row>
    <row r="815" spans="2:12" x14ac:dyDescent="0.25">
      <c r="B815" s="92"/>
      <c r="C815" s="65"/>
      <c r="D815" s="168"/>
      <c r="E815" s="65"/>
      <c r="F815" s="65"/>
      <c r="G815" s="65"/>
      <c r="H815" s="65"/>
      <c r="I815" s="65"/>
      <c r="J815" s="65"/>
      <c r="K815" s="65"/>
      <c r="L815" s="65"/>
    </row>
    <row r="816" spans="2:12" x14ac:dyDescent="0.25">
      <c r="B816" s="92"/>
      <c r="C816" s="65"/>
      <c r="D816" s="168"/>
      <c r="E816" s="65"/>
      <c r="F816" s="65"/>
      <c r="G816" s="65"/>
      <c r="H816" s="65"/>
      <c r="I816" s="65"/>
      <c r="J816" s="65"/>
      <c r="K816" s="65"/>
      <c r="L816" s="65"/>
    </row>
    <row r="817" spans="2:12" x14ac:dyDescent="0.25">
      <c r="B817" s="92"/>
      <c r="C817" s="65"/>
      <c r="D817" s="168"/>
      <c r="E817" s="65"/>
      <c r="F817" s="65"/>
      <c r="G817" s="65"/>
      <c r="H817" s="65"/>
      <c r="I817" s="65"/>
      <c r="J817" s="65"/>
      <c r="K817" s="65"/>
      <c r="L817" s="65"/>
    </row>
    <row r="818" spans="2:12" x14ac:dyDescent="0.25">
      <c r="B818" s="92"/>
      <c r="C818" s="65"/>
      <c r="D818" s="168"/>
      <c r="E818" s="65"/>
      <c r="F818" s="65"/>
      <c r="G818" s="65"/>
      <c r="H818" s="65"/>
      <c r="I818" s="65"/>
      <c r="J818" s="65"/>
      <c r="K818" s="65"/>
      <c r="L818" s="65"/>
    </row>
    <row r="819" spans="2:12" x14ac:dyDescent="0.25">
      <c r="B819" s="92"/>
      <c r="C819" s="65"/>
      <c r="D819" s="168"/>
      <c r="E819" s="65"/>
      <c r="F819" s="65"/>
      <c r="G819" s="65"/>
      <c r="H819" s="65"/>
      <c r="I819" s="65"/>
      <c r="J819" s="65"/>
      <c r="K819" s="65"/>
      <c r="L819" s="65"/>
    </row>
    <row r="820" spans="2:12" x14ac:dyDescent="0.25">
      <c r="B820" s="92"/>
      <c r="C820" s="65"/>
      <c r="D820" s="168"/>
      <c r="E820" s="65"/>
      <c r="F820" s="65"/>
      <c r="G820" s="65"/>
      <c r="H820" s="65"/>
      <c r="I820" s="65"/>
      <c r="J820" s="65"/>
      <c r="K820" s="65"/>
      <c r="L820" s="65"/>
    </row>
    <row r="821" spans="2:12" x14ac:dyDescent="0.25">
      <c r="B821" s="92"/>
      <c r="C821" s="65"/>
      <c r="D821" s="168"/>
      <c r="E821" s="65"/>
      <c r="F821" s="65"/>
      <c r="G821" s="65"/>
      <c r="H821" s="65"/>
      <c r="I821" s="65"/>
      <c r="J821" s="65"/>
      <c r="K821" s="65"/>
      <c r="L821" s="65"/>
    </row>
    <row r="822" spans="2:12" x14ac:dyDescent="0.25">
      <c r="B822" s="92"/>
      <c r="C822" s="65"/>
      <c r="D822" s="168"/>
      <c r="E822" s="65"/>
      <c r="F822" s="65"/>
      <c r="G822" s="65"/>
      <c r="H822" s="65"/>
      <c r="I822" s="65"/>
      <c r="J822" s="65"/>
      <c r="K822" s="65"/>
      <c r="L822" s="65"/>
    </row>
    <row r="823" spans="2:12" x14ac:dyDescent="0.25">
      <c r="B823" s="92"/>
      <c r="C823" s="65"/>
      <c r="D823" s="168"/>
      <c r="E823" s="65"/>
      <c r="F823" s="65"/>
      <c r="G823" s="65"/>
      <c r="H823" s="65"/>
      <c r="I823" s="65"/>
      <c r="J823" s="65"/>
      <c r="K823" s="65"/>
      <c r="L823" s="65"/>
    </row>
    <row r="824" spans="2:12" x14ac:dyDescent="0.25">
      <c r="B824" s="92"/>
      <c r="C824" s="65"/>
      <c r="D824" s="168"/>
      <c r="E824" s="65"/>
      <c r="F824" s="65"/>
      <c r="G824" s="65"/>
      <c r="H824" s="65"/>
      <c r="I824" s="65"/>
      <c r="J824" s="65"/>
      <c r="K824" s="65"/>
      <c r="L824" s="65"/>
    </row>
    <row r="825" spans="2:12" x14ac:dyDescent="0.25">
      <c r="B825" s="92"/>
      <c r="C825" s="65"/>
      <c r="D825" s="168"/>
      <c r="E825" s="65"/>
      <c r="F825" s="65"/>
      <c r="G825" s="65"/>
      <c r="H825" s="65"/>
      <c r="I825" s="65"/>
      <c r="J825" s="65"/>
      <c r="K825" s="65"/>
      <c r="L825" s="65"/>
    </row>
    <row r="826" spans="2:12" x14ac:dyDescent="0.25">
      <c r="B826" s="92"/>
      <c r="C826" s="65"/>
      <c r="D826" s="168"/>
      <c r="E826" s="65"/>
      <c r="F826" s="65"/>
      <c r="G826" s="65"/>
      <c r="H826" s="65"/>
      <c r="I826" s="65"/>
      <c r="J826" s="65"/>
      <c r="K826" s="65"/>
      <c r="L826" s="65"/>
    </row>
    <row r="827" spans="2:12" x14ac:dyDescent="0.25">
      <c r="B827" s="92"/>
      <c r="C827" s="65"/>
      <c r="D827" s="168"/>
      <c r="E827" s="65"/>
      <c r="F827" s="65"/>
      <c r="G827" s="65"/>
      <c r="H827" s="65"/>
      <c r="I827" s="65"/>
      <c r="J827" s="65"/>
      <c r="K827" s="65"/>
      <c r="L827" s="65"/>
    </row>
    <row r="828" spans="2:12" x14ac:dyDescent="0.25">
      <c r="B828" s="92"/>
      <c r="C828" s="65"/>
      <c r="D828" s="168"/>
      <c r="E828" s="65"/>
      <c r="F828" s="65"/>
      <c r="G828" s="65"/>
      <c r="H828" s="65"/>
      <c r="I828" s="65"/>
      <c r="J828" s="65"/>
      <c r="K828" s="65"/>
      <c r="L828" s="65"/>
    </row>
    <row r="829" spans="2:12" x14ac:dyDescent="0.25">
      <c r="B829" s="92"/>
      <c r="C829" s="65"/>
      <c r="D829" s="168"/>
      <c r="E829" s="65"/>
      <c r="F829" s="65"/>
      <c r="G829" s="65"/>
      <c r="H829" s="65"/>
      <c r="I829" s="65"/>
      <c r="J829" s="65"/>
      <c r="K829" s="65"/>
      <c r="L829" s="65"/>
    </row>
    <row r="830" spans="2:12" x14ac:dyDescent="0.25">
      <c r="B830" s="92"/>
      <c r="C830" s="65"/>
      <c r="D830" s="168"/>
      <c r="E830" s="65"/>
      <c r="F830" s="65"/>
      <c r="G830" s="65"/>
      <c r="H830" s="65"/>
      <c r="I830" s="65"/>
      <c r="J830" s="65"/>
      <c r="K830" s="65"/>
      <c r="L830" s="65"/>
    </row>
    <row r="831" spans="2:12" x14ac:dyDescent="0.25">
      <c r="B831" s="92"/>
      <c r="C831" s="65"/>
      <c r="D831" s="168"/>
      <c r="E831" s="65"/>
      <c r="F831" s="65"/>
      <c r="G831" s="65"/>
      <c r="H831" s="65"/>
      <c r="I831" s="65"/>
      <c r="J831" s="65"/>
      <c r="K831" s="65"/>
      <c r="L831" s="65"/>
    </row>
    <row r="832" spans="2:12" x14ac:dyDescent="0.25">
      <c r="B832" s="92"/>
      <c r="C832" s="65"/>
      <c r="D832" s="168"/>
      <c r="E832" s="65"/>
      <c r="F832" s="65"/>
      <c r="G832" s="65"/>
      <c r="H832" s="65"/>
      <c r="I832" s="65"/>
      <c r="J832" s="65"/>
      <c r="K832" s="65"/>
      <c r="L832" s="65"/>
    </row>
    <row r="833" spans="2:12" x14ac:dyDescent="0.25">
      <c r="B833" s="92"/>
      <c r="C833" s="65"/>
      <c r="D833" s="168"/>
      <c r="E833" s="65"/>
      <c r="F833" s="65"/>
      <c r="G833" s="65"/>
      <c r="H833" s="65"/>
      <c r="I833" s="65"/>
      <c r="J833" s="65"/>
      <c r="K833" s="65"/>
      <c r="L833" s="65"/>
    </row>
    <row r="834" spans="2:12" x14ac:dyDescent="0.25">
      <c r="B834" s="92"/>
      <c r="C834" s="65"/>
      <c r="D834" s="168"/>
      <c r="E834" s="65"/>
      <c r="F834" s="65"/>
      <c r="G834" s="65"/>
      <c r="H834" s="65"/>
      <c r="I834" s="65"/>
      <c r="J834" s="65"/>
      <c r="K834" s="65"/>
      <c r="L834" s="65"/>
    </row>
    <row r="835" spans="2:12" x14ac:dyDescent="0.25">
      <c r="B835" s="92"/>
      <c r="C835" s="65"/>
      <c r="D835" s="168"/>
      <c r="E835" s="65"/>
      <c r="F835" s="65"/>
      <c r="G835" s="65"/>
      <c r="H835" s="65"/>
      <c r="I835" s="65"/>
      <c r="J835" s="65"/>
      <c r="K835" s="65"/>
      <c r="L835" s="65"/>
    </row>
    <row r="836" spans="2:12" x14ac:dyDescent="0.25">
      <c r="B836" s="92"/>
      <c r="C836" s="65"/>
      <c r="D836" s="168"/>
      <c r="E836" s="65"/>
      <c r="F836" s="65"/>
      <c r="G836" s="65"/>
      <c r="H836" s="65"/>
      <c r="I836" s="65"/>
      <c r="J836" s="65"/>
      <c r="K836" s="65"/>
      <c r="L836" s="65"/>
    </row>
    <row r="837" spans="2:12" x14ac:dyDescent="0.25">
      <c r="B837" s="92"/>
      <c r="C837" s="65"/>
      <c r="D837" s="168"/>
      <c r="E837" s="65"/>
      <c r="F837" s="65"/>
      <c r="G837" s="65"/>
      <c r="H837" s="65"/>
      <c r="I837" s="65"/>
      <c r="J837" s="65"/>
      <c r="K837" s="65"/>
      <c r="L837" s="65"/>
    </row>
    <row r="838" spans="2:12" x14ac:dyDescent="0.25">
      <c r="B838" s="92"/>
      <c r="C838" s="65"/>
      <c r="D838" s="168"/>
      <c r="E838" s="65"/>
      <c r="F838" s="65"/>
      <c r="G838" s="65"/>
      <c r="H838" s="65"/>
      <c r="I838" s="65"/>
      <c r="J838" s="65"/>
      <c r="K838" s="65"/>
      <c r="L838" s="65"/>
    </row>
    <row r="839" spans="2:12" x14ac:dyDescent="0.25">
      <c r="B839" s="92"/>
      <c r="C839" s="65"/>
      <c r="D839" s="168"/>
      <c r="E839" s="65"/>
      <c r="F839" s="65"/>
      <c r="G839" s="65"/>
      <c r="H839" s="65"/>
      <c r="I839" s="65"/>
      <c r="J839" s="65"/>
      <c r="K839" s="65"/>
      <c r="L839" s="65"/>
    </row>
    <row r="840" spans="2:12" x14ac:dyDescent="0.25">
      <c r="B840" s="92"/>
      <c r="C840" s="65"/>
      <c r="D840" s="168"/>
      <c r="E840" s="65"/>
      <c r="F840" s="65"/>
      <c r="G840" s="65"/>
      <c r="H840" s="65"/>
      <c r="I840" s="65"/>
      <c r="J840" s="65"/>
      <c r="K840" s="65"/>
      <c r="L840" s="65"/>
    </row>
    <row r="841" spans="2:12" x14ac:dyDescent="0.25">
      <c r="B841" s="92"/>
      <c r="C841" s="65"/>
      <c r="D841" s="168"/>
      <c r="E841" s="65"/>
      <c r="F841" s="65"/>
      <c r="G841" s="65"/>
      <c r="H841" s="65"/>
      <c r="I841" s="65"/>
      <c r="J841" s="65"/>
      <c r="K841" s="65"/>
      <c r="L841" s="65"/>
    </row>
    <row r="842" spans="2:12" x14ac:dyDescent="0.25">
      <c r="B842" s="92"/>
      <c r="C842" s="65"/>
      <c r="D842" s="168"/>
      <c r="E842" s="65"/>
      <c r="F842" s="65"/>
      <c r="G842" s="65"/>
      <c r="H842" s="65"/>
      <c r="I842" s="65"/>
      <c r="J842" s="65"/>
      <c r="K842" s="65"/>
      <c r="L842" s="65"/>
    </row>
    <row r="843" spans="2:12" x14ac:dyDescent="0.25">
      <c r="B843" s="92"/>
      <c r="C843" s="65"/>
      <c r="D843" s="168"/>
      <c r="E843" s="65"/>
      <c r="F843" s="65"/>
      <c r="G843" s="65"/>
      <c r="H843" s="65"/>
      <c r="I843" s="65"/>
      <c r="J843" s="65"/>
      <c r="K843" s="65"/>
      <c r="L843" s="65"/>
    </row>
    <row r="844" spans="2:12" x14ac:dyDescent="0.25">
      <c r="B844" s="92"/>
      <c r="C844" s="65"/>
      <c r="D844" s="168"/>
      <c r="E844" s="65"/>
      <c r="F844" s="65"/>
      <c r="G844" s="65"/>
      <c r="H844" s="65"/>
      <c r="I844" s="65"/>
      <c r="J844" s="65"/>
      <c r="K844" s="65"/>
      <c r="L844" s="65"/>
    </row>
    <row r="845" spans="2:12" x14ac:dyDescent="0.25">
      <c r="B845" s="92"/>
      <c r="C845" s="65"/>
      <c r="D845" s="168"/>
      <c r="E845" s="65"/>
      <c r="F845" s="65"/>
      <c r="G845" s="65"/>
      <c r="H845" s="65"/>
      <c r="I845" s="65"/>
      <c r="J845" s="65"/>
      <c r="K845" s="65"/>
      <c r="L845" s="65"/>
    </row>
    <row r="846" spans="2:12" x14ac:dyDescent="0.25">
      <c r="B846" s="92"/>
      <c r="C846" s="65"/>
      <c r="D846" s="168"/>
      <c r="E846" s="65"/>
      <c r="F846" s="65"/>
      <c r="G846" s="65"/>
      <c r="H846" s="65"/>
      <c r="I846" s="65"/>
      <c r="J846" s="65"/>
      <c r="K846" s="65"/>
      <c r="L846" s="65"/>
    </row>
    <row r="847" spans="2:12" x14ac:dyDescent="0.25">
      <c r="B847" s="92"/>
      <c r="C847" s="65"/>
      <c r="D847" s="168"/>
      <c r="E847" s="65"/>
      <c r="F847" s="65"/>
      <c r="G847" s="65"/>
      <c r="H847" s="65"/>
      <c r="I847" s="65"/>
      <c r="J847" s="65"/>
      <c r="K847" s="65"/>
      <c r="L847" s="65"/>
    </row>
    <row r="848" spans="2:12" x14ac:dyDescent="0.25">
      <c r="B848" s="92"/>
      <c r="C848" s="65"/>
      <c r="D848" s="168"/>
      <c r="E848" s="65"/>
      <c r="F848" s="65"/>
      <c r="G848" s="65"/>
      <c r="H848" s="65"/>
      <c r="I848" s="65"/>
      <c r="J848" s="65"/>
      <c r="K848" s="65"/>
      <c r="L848" s="65"/>
    </row>
    <row r="849" spans="2:12" x14ac:dyDescent="0.25">
      <c r="B849" s="92"/>
      <c r="C849" s="65"/>
      <c r="D849" s="168"/>
      <c r="E849" s="65"/>
      <c r="F849" s="65"/>
      <c r="G849" s="65"/>
      <c r="H849" s="65"/>
      <c r="I849" s="65"/>
      <c r="J849" s="65"/>
      <c r="K849" s="65"/>
      <c r="L849" s="65"/>
    </row>
    <row r="850" spans="2:12" x14ac:dyDescent="0.25">
      <c r="B850" s="92"/>
      <c r="C850" s="65"/>
      <c r="D850" s="168"/>
      <c r="E850" s="65"/>
      <c r="F850" s="65"/>
      <c r="G850" s="65"/>
      <c r="H850" s="65"/>
      <c r="I850" s="65"/>
      <c r="J850" s="65"/>
      <c r="K850" s="65"/>
      <c r="L850" s="65"/>
    </row>
    <row r="851" spans="2:12" x14ac:dyDescent="0.25">
      <c r="B851" s="92"/>
      <c r="C851" s="65"/>
      <c r="D851" s="168"/>
      <c r="E851" s="65"/>
      <c r="F851" s="65"/>
      <c r="G851" s="65"/>
      <c r="H851" s="65"/>
      <c r="I851" s="65"/>
      <c r="J851" s="65"/>
      <c r="K851" s="65"/>
      <c r="L851" s="65"/>
    </row>
    <row r="852" spans="2:12" x14ac:dyDescent="0.25">
      <c r="B852" s="92"/>
      <c r="C852" s="65"/>
      <c r="D852" s="168"/>
      <c r="E852" s="65"/>
      <c r="F852" s="65"/>
      <c r="G852" s="65"/>
      <c r="H852" s="65"/>
      <c r="I852" s="65"/>
      <c r="J852" s="65"/>
      <c r="K852" s="65"/>
      <c r="L852" s="65"/>
    </row>
    <row r="853" spans="2:12" x14ac:dyDescent="0.25">
      <c r="B853" s="92"/>
      <c r="C853" s="65"/>
      <c r="D853" s="168"/>
      <c r="E853" s="65"/>
      <c r="F853" s="65"/>
      <c r="G853" s="65"/>
      <c r="H853" s="65"/>
      <c r="I853" s="65"/>
      <c r="J853" s="65"/>
      <c r="K853" s="65"/>
      <c r="L853" s="65"/>
    </row>
    <row r="854" spans="2:12" x14ac:dyDescent="0.25">
      <c r="B854" s="92"/>
      <c r="C854" s="65"/>
      <c r="D854" s="168"/>
      <c r="E854" s="65"/>
      <c r="F854" s="65"/>
      <c r="G854" s="65"/>
      <c r="H854" s="65"/>
      <c r="I854" s="65"/>
      <c r="J854" s="65"/>
      <c r="K854" s="65"/>
      <c r="L854" s="65"/>
    </row>
    <row r="855" spans="2:12" x14ac:dyDescent="0.25">
      <c r="B855" s="92"/>
      <c r="C855" s="65"/>
      <c r="D855" s="168"/>
      <c r="E855" s="65"/>
      <c r="F855" s="65"/>
      <c r="G855" s="65"/>
      <c r="H855" s="65"/>
      <c r="I855" s="65"/>
      <c r="J855" s="65"/>
      <c r="K855" s="65"/>
      <c r="L855" s="65"/>
    </row>
    <row r="856" spans="2:12" x14ac:dyDescent="0.25">
      <c r="B856" s="92"/>
      <c r="C856" s="65"/>
      <c r="D856" s="168"/>
      <c r="E856" s="65"/>
      <c r="F856" s="65"/>
      <c r="G856" s="65"/>
      <c r="H856" s="65"/>
      <c r="I856" s="65"/>
      <c r="J856" s="65"/>
      <c r="K856" s="65"/>
      <c r="L856" s="65"/>
    </row>
    <row r="857" spans="2:12" x14ac:dyDescent="0.25">
      <c r="B857" s="92"/>
      <c r="C857" s="65"/>
      <c r="D857" s="168"/>
      <c r="E857" s="65"/>
      <c r="F857" s="65"/>
      <c r="G857" s="65"/>
      <c r="H857" s="65"/>
      <c r="I857" s="65"/>
      <c r="J857" s="65"/>
      <c r="K857" s="65"/>
      <c r="L857" s="65"/>
    </row>
    <row r="858" spans="2:12" x14ac:dyDescent="0.25">
      <c r="B858" s="92"/>
      <c r="C858" s="65"/>
      <c r="D858" s="168"/>
      <c r="E858" s="65"/>
      <c r="F858" s="65"/>
      <c r="G858" s="65"/>
      <c r="H858" s="65"/>
      <c r="I858" s="65"/>
      <c r="J858" s="65"/>
      <c r="K858" s="65"/>
      <c r="L858" s="65"/>
    </row>
    <row r="859" spans="2:12" x14ac:dyDescent="0.25">
      <c r="B859" s="92"/>
      <c r="C859" s="65"/>
      <c r="D859" s="168"/>
      <c r="E859" s="65"/>
      <c r="F859" s="65"/>
      <c r="G859" s="65"/>
      <c r="H859" s="65"/>
      <c r="I859" s="65"/>
      <c r="J859" s="65"/>
      <c r="K859" s="65"/>
      <c r="L859" s="65"/>
    </row>
    <row r="860" spans="2:12" x14ac:dyDescent="0.25">
      <c r="B860" s="92"/>
      <c r="C860" s="65"/>
      <c r="D860" s="168"/>
      <c r="E860" s="65"/>
      <c r="F860" s="65"/>
      <c r="G860" s="65"/>
      <c r="H860" s="65"/>
      <c r="I860" s="65"/>
      <c r="J860" s="65"/>
      <c r="K860" s="65"/>
      <c r="L860" s="65"/>
    </row>
    <row r="861" spans="2:12" x14ac:dyDescent="0.25">
      <c r="B861" s="92"/>
      <c r="C861" s="65"/>
      <c r="D861" s="168"/>
      <c r="E861" s="65"/>
      <c r="F861" s="65"/>
      <c r="G861" s="65"/>
      <c r="H861" s="65"/>
      <c r="I861" s="65"/>
      <c r="J861" s="65"/>
      <c r="K861" s="65"/>
      <c r="L861" s="65"/>
    </row>
    <row r="862" spans="2:12" x14ac:dyDescent="0.25">
      <c r="B862" s="92"/>
      <c r="C862" s="65"/>
      <c r="D862" s="168"/>
      <c r="E862" s="65"/>
      <c r="F862" s="65"/>
      <c r="G862" s="65"/>
      <c r="H862" s="65"/>
      <c r="I862" s="65"/>
      <c r="J862" s="65"/>
      <c r="K862" s="65"/>
      <c r="L862" s="65"/>
    </row>
    <row r="863" spans="2:12" x14ac:dyDescent="0.25">
      <c r="B863" s="92"/>
      <c r="C863" s="65"/>
      <c r="D863" s="168"/>
      <c r="E863" s="65"/>
      <c r="F863" s="65"/>
      <c r="G863" s="65"/>
      <c r="H863" s="65"/>
      <c r="I863" s="65"/>
      <c r="J863" s="65"/>
      <c r="K863" s="65"/>
      <c r="L863" s="65"/>
    </row>
    <row r="864" spans="2:12" x14ac:dyDescent="0.25">
      <c r="B864" s="92"/>
      <c r="C864" s="65"/>
      <c r="D864" s="168"/>
      <c r="E864" s="65"/>
      <c r="F864" s="65"/>
      <c r="G864" s="65"/>
      <c r="H864" s="65"/>
      <c r="I864" s="65"/>
      <c r="J864" s="65"/>
      <c r="K864" s="65"/>
      <c r="L864" s="65"/>
    </row>
    <row r="865" spans="2:12" x14ac:dyDescent="0.25">
      <c r="B865" s="92"/>
      <c r="C865" s="65"/>
      <c r="D865" s="168"/>
      <c r="E865" s="65"/>
      <c r="F865" s="65"/>
      <c r="G865" s="65"/>
      <c r="H865" s="65"/>
      <c r="I865" s="65"/>
      <c r="J865" s="65"/>
      <c r="K865" s="65"/>
      <c r="L865" s="65"/>
    </row>
    <row r="866" spans="2:12" x14ac:dyDescent="0.25">
      <c r="B866" s="92"/>
      <c r="C866" s="65"/>
      <c r="D866" s="168"/>
      <c r="E866" s="65"/>
      <c r="F866" s="65"/>
      <c r="G866" s="65"/>
      <c r="H866" s="65"/>
      <c r="I866" s="65"/>
      <c r="J866" s="65"/>
      <c r="K866" s="65"/>
      <c r="L866" s="65"/>
    </row>
    <row r="867" spans="2:12" x14ac:dyDescent="0.25">
      <c r="B867" s="92"/>
      <c r="C867" s="65"/>
      <c r="D867" s="168"/>
      <c r="E867" s="65"/>
      <c r="F867" s="65"/>
      <c r="G867" s="65"/>
      <c r="H867" s="65"/>
      <c r="I867" s="65"/>
      <c r="J867" s="65"/>
      <c r="K867" s="65"/>
      <c r="L867" s="65"/>
    </row>
    <row r="868" spans="2:12" x14ac:dyDescent="0.25">
      <c r="B868" s="92"/>
      <c r="C868" s="65"/>
      <c r="D868" s="168"/>
      <c r="E868" s="65"/>
      <c r="F868" s="65"/>
      <c r="G868" s="65"/>
      <c r="H868" s="65"/>
      <c r="I868" s="65"/>
      <c r="J868" s="65"/>
      <c r="K868" s="65"/>
      <c r="L868" s="65"/>
    </row>
    <row r="869" spans="2:12" x14ac:dyDescent="0.25">
      <c r="B869" s="92"/>
      <c r="C869" s="65"/>
      <c r="D869" s="168"/>
      <c r="E869" s="65"/>
      <c r="F869" s="65"/>
      <c r="G869" s="65"/>
      <c r="H869" s="65"/>
      <c r="I869" s="65"/>
      <c r="J869" s="65"/>
      <c r="K869" s="65"/>
      <c r="L869" s="65"/>
    </row>
    <row r="870" spans="2:12" x14ac:dyDescent="0.25">
      <c r="B870" s="92"/>
      <c r="C870" s="65"/>
      <c r="D870" s="168"/>
      <c r="E870" s="65"/>
      <c r="F870" s="65"/>
      <c r="G870" s="65"/>
      <c r="H870" s="65"/>
      <c r="I870" s="65"/>
      <c r="J870" s="65"/>
      <c r="K870" s="65"/>
      <c r="L870" s="65"/>
    </row>
    <row r="871" spans="2:12" x14ac:dyDescent="0.25">
      <c r="B871" s="92"/>
      <c r="C871" s="65"/>
      <c r="D871" s="168"/>
      <c r="E871" s="65"/>
      <c r="F871" s="65"/>
      <c r="G871" s="65"/>
      <c r="H871" s="65"/>
      <c r="I871" s="65"/>
      <c r="J871" s="65"/>
      <c r="K871" s="65"/>
      <c r="L871" s="65"/>
    </row>
    <row r="872" spans="2:12" x14ac:dyDescent="0.25">
      <c r="B872" s="92"/>
      <c r="C872" s="65"/>
      <c r="D872" s="168"/>
      <c r="E872" s="65"/>
      <c r="F872" s="65"/>
      <c r="G872" s="65"/>
      <c r="H872" s="65"/>
      <c r="I872" s="65"/>
      <c r="J872" s="65"/>
      <c r="K872" s="65"/>
      <c r="L872" s="65"/>
    </row>
    <row r="873" spans="2:12" x14ac:dyDescent="0.25">
      <c r="B873" s="92"/>
      <c r="C873" s="65"/>
      <c r="D873" s="168"/>
      <c r="E873" s="65"/>
      <c r="F873" s="65"/>
      <c r="G873" s="65"/>
      <c r="H873" s="65"/>
      <c r="I873" s="65"/>
      <c r="J873" s="65"/>
      <c r="K873" s="65"/>
      <c r="L873" s="65"/>
    </row>
    <row r="874" spans="2:12" x14ac:dyDescent="0.25">
      <c r="B874" s="92"/>
      <c r="C874" s="65"/>
      <c r="D874" s="168"/>
      <c r="E874" s="65"/>
      <c r="F874" s="65"/>
      <c r="G874" s="65"/>
      <c r="H874" s="65"/>
      <c r="I874" s="65"/>
      <c r="J874" s="65"/>
      <c r="K874" s="65"/>
      <c r="L874" s="65"/>
    </row>
    <row r="875" spans="2:12" x14ac:dyDescent="0.25">
      <c r="B875" s="92"/>
      <c r="C875" s="65"/>
      <c r="D875" s="168"/>
      <c r="E875" s="65"/>
      <c r="F875" s="65"/>
      <c r="G875" s="65"/>
      <c r="H875" s="65"/>
      <c r="I875" s="65"/>
      <c r="J875" s="65"/>
      <c r="K875" s="65"/>
      <c r="L875" s="65"/>
    </row>
    <row r="876" spans="2:12" x14ac:dyDescent="0.25">
      <c r="B876" s="92"/>
      <c r="C876" s="65"/>
      <c r="D876" s="168"/>
      <c r="E876" s="65"/>
      <c r="F876" s="65"/>
      <c r="G876" s="65"/>
      <c r="H876" s="65"/>
      <c r="I876" s="65"/>
      <c r="J876" s="65"/>
      <c r="K876" s="65"/>
      <c r="L876" s="65"/>
    </row>
    <row r="877" spans="2:12" x14ac:dyDescent="0.25">
      <c r="B877" s="92"/>
      <c r="C877" s="65"/>
      <c r="D877" s="168"/>
      <c r="E877" s="65"/>
      <c r="F877" s="65"/>
      <c r="G877" s="65"/>
      <c r="H877" s="65"/>
      <c r="I877" s="65"/>
      <c r="J877" s="65"/>
      <c r="K877" s="65"/>
      <c r="L877" s="65"/>
    </row>
  </sheetData>
  <sheetProtection algorithmName="SHA-512" hashValue="SOk6gl1rxFUe2MSPlrgII/f94xqO5UP2nyuO7/wmokNVeUQ75xCbhI6rMXQ7lRo5gJoeApQOB6kZLq8SswcbtA==" saltValue="1MZAeWB/tjwkgJ77uue+kA==" spinCount="100000" sheet="1" objects="1" scenarios="1"/>
  <mergeCells count="30">
    <mergeCell ref="B1:C3"/>
    <mergeCell ref="B129:B131"/>
    <mergeCell ref="B132:B133"/>
    <mergeCell ref="B134:B135"/>
    <mergeCell ref="B8:B12"/>
    <mergeCell ref="B13:B15"/>
    <mergeCell ref="B16:B27"/>
    <mergeCell ref="B28:B34"/>
    <mergeCell ref="B35:B36"/>
    <mergeCell ref="B38:B40"/>
    <mergeCell ref="B42:B46"/>
    <mergeCell ref="B47:B48"/>
    <mergeCell ref="B49:B51"/>
    <mergeCell ref="B52:B53"/>
    <mergeCell ref="B54:B57"/>
    <mergeCell ref="B58:B59"/>
    <mergeCell ref="B60:B64"/>
    <mergeCell ref="B66:B69"/>
    <mergeCell ref="B70:B74"/>
    <mergeCell ref="B75:B80"/>
    <mergeCell ref="B81:B85"/>
    <mergeCell ref="B119:B122"/>
    <mergeCell ref="B123:B124"/>
    <mergeCell ref="B125:B126"/>
    <mergeCell ref="B127:B128"/>
    <mergeCell ref="B86:B93"/>
    <mergeCell ref="B94:B99"/>
    <mergeCell ref="B100:B101"/>
    <mergeCell ref="B103:B106"/>
    <mergeCell ref="B108:B118"/>
  </mergeCells>
  <hyperlinks>
    <hyperlink ref="D3" location="Index!A1" display="Index"/>
    <hyperlink ref="D4" r:id="rId1"/>
    <hyperlink ref="B4" r:id="rId2"/>
  </hyperlinks>
  <pageMargins left="0.7" right="0.7" top="0.75" bottom="0.75" header="0" footer="0"/>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G737"/>
  <sheetViews>
    <sheetView showGridLines="0" zoomScaleNormal="100" workbookViewId="0">
      <selection activeCell="B30" sqref="B30"/>
    </sheetView>
  </sheetViews>
  <sheetFormatPr defaultColWidth="14.28515625" defaultRowHeight="12.75" x14ac:dyDescent="0.25"/>
  <cols>
    <col min="1" max="1" width="2.7109375" style="64" customWidth="1"/>
    <col min="2" max="2" width="3" style="93" bestFit="1" customWidth="1"/>
    <col min="3" max="3" width="22.42578125" style="95" customWidth="1"/>
    <col min="4" max="4" width="98.85546875" style="64" customWidth="1"/>
    <col min="5" max="5" width="36.28515625" style="64" customWidth="1"/>
    <col min="6" max="6" width="23.5703125" style="64" bestFit="1" customWidth="1"/>
    <col min="7" max="16384" width="14.28515625" style="64"/>
  </cols>
  <sheetData>
    <row r="1" spans="2:7" ht="5.0999999999999996" customHeight="1" x14ac:dyDescent="0.25"/>
    <row r="2" spans="2:7" ht="15" customHeight="1" x14ac:dyDescent="0.25">
      <c r="B2" s="265" t="s">
        <v>268</v>
      </c>
      <c r="C2" s="265"/>
      <c r="D2" s="265"/>
      <c r="E2" s="266" t="s">
        <v>353</v>
      </c>
      <c r="F2" s="266"/>
    </row>
    <row r="3" spans="2:7" ht="15" customHeight="1" x14ac:dyDescent="0.25">
      <c r="B3" s="265"/>
      <c r="C3" s="265"/>
      <c r="D3" s="265"/>
      <c r="E3" s="267" t="s">
        <v>109</v>
      </c>
      <c r="F3" s="267"/>
    </row>
    <row r="4" spans="2:7" ht="15" customHeight="1" x14ac:dyDescent="0.25">
      <c r="B4" s="265"/>
      <c r="C4" s="265"/>
      <c r="D4" s="265"/>
      <c r="E4" s="268" t="s">
        <v>252</v>
      </c>
      <c r="F4" s="268"/>
    </row>
    <row r="5" spans="2:7" ht="18" customHeight="1" x14ac:dyDescent="0.25">
      <c r="B5" s="142"/>
      <c r="C5" s="142"/>
      <c r="D5" s="142"/>
      <c r="F5" s="163"/>
    </row>
    <row r="6" spans="2:7" ht="18" customHeight="1" x14ac:dyDescent="0.25">
      <c r="B6" s="142"/>
      <c r="C6" s="142"/>
      <c r="D6" s="142"/>
      <c r="E6" s="270"/>
      <c r="F6" s="270"/>
    </row>
    <row r="7" spans="2:7" ht="18" customHeight="1" x14ac:dyDescent="0.25">
      <c r="B7" s="142"/>
      <c r="C7" s="142"/>
      <c r="D7" s="142"/>
      <c r="E7" s="270"/>
      <c r="F7" s="270"/>
    </row>
    <row r="8" spans="2:7" ht="15" customHeight="1" thickBot="1" x14ac:dyDescent="0.3">
      <c r="B8" s="142"/>
      <c r="C8" s="142"/>
      <c r="D8" s="142"/>
      <c r="E8" s="271"/>
      <c r="F8" s="271"/>
    </row>
    <row r="9" spans="2:7" ht="15.75" customHeight="1" thickTop="1" x14ac:dyDescent="0.25">
      <c r="B9" s="273" t="s">
        <v>265</v>
      </c>
      <c r="C9" s="273"/>
      <c r="D9" s="273"/>
      <c r="E9" s="102" t="s">
        <v>266</v>
      </c>
      <c r="F9" s="102" t="s">
        <v>267</v>
      </c>
    </row>
    <row r="10" spans="2:7" ht="15" x14ac:dyDescent="0.25">
      <c r="B10" s="136">
        <v>1</v>
      </c>
      <c r="C10" s="272" t="s">
        <v>121</v>
      </c>
      <c r="D10" s="272"/>
      <c r="E10" s="137" t="s">
        <v>122</v>
      </c>
      <c r="F10" s="137" t="s">
        <v>385</v>
      </c>
      <c r="G10" s="100"/>
    </row>
    <row r="11" spans="2:7" ht="15" x14ac:dyDescent="0.25">
      <c r="B11" s="138">
        <v>2</v>
      </c>
      <c r="C11" s="269" t="s">
        <v>123</v>
      </c>
      <c r="D11" s="269"/>
      <c r="E11" s="139" t="s">
        <v>122</v>
      </c>
      <c r="F11" s="182" t="s">
        <v>385</v>
      </c>
      <c r="G11" s="100"/>
    </row>
    <row r="12" spans="2:7" ht="15" x14ac:dyDescent="0.25">
      <c r="B12" s="138">
        <v>3</v>
      </c>
      <c r="C12" s="269" t="s">
        <v>124</v>
      </c>
      <c r="D12" s="269"/>
      <c r="E12" s="139" t="s">
        <v>122</v>
      </c>
      <c r="F12" s="182" t="s">
        <v>385</v>
      </c>
      <c r="G12" s="100"/>
    </row>
    <row r="13" spans="2:7" ht="15" x14ac:dyDescent="0.25">
      <c r="B13" s="138">
        <v>4</v>
      </c>
      <c r="C13" s="269" t="s">
        <v>125</v>
      </c>
      <c r="D13" s="269"/>
      <c r="E13" s="139" t="s">
        <v>122</v>
      </c>
      <c r="F13" s="182" t="s">
        <v>385</v>
      </c>
      <c r="G13" s="100"/>
    </row>
    <row r="14" spans="2:7" ht="15" x14ac:dyDescent="0.25">
      <c r="B14" s="138">
        <v>5</v>
      </c>
      <c r="C14" s="269" t="s">
        <v>126</v>
      </c>
      <c r="D14" s="269"/>
      <c r="E14" s="139" t="s">
        <v>257</v>
      </c>
      <c r="F14" s="139" t="s">
        <v>386</v>
      </c>
      <c r="G14" s="100"/>
    </row>
    <row r="15" spans="2:7" ht="15" x14ac:dyDescent="0.25">
      <c r="B15" s="138">
        <v>6</v>
      </c>
      <c r="C15" s="269" t="s">
        <v>253</v>
      </c>
      <c r="D15" s="269"/>
      <c r="E15" s="139" t="s">
        <v>258</v>
      </c>
      <c r="F15" s="139" t="s">
        <v>387</v>
      </c>
      <c r="G15" s="100"/>
    </row>
    <row r="16" spans="2:7" ht="15" x14ac:dyDescent="0.25">
      <c r="B16" s="138">
        <v>7</v>
      </c>
      <c r="C16" s="269" t="s">
        <v>127</v>
      </c>
      <c r="D16" s="269"/>
      <c r="E16" s="139" t="s">
        <v>8</v>
      </c>
      <c r="F16" s="139" t="s">
        <v>388</v>
      </c>
      <c r="G16" s="100"/>
    </row>
    <row r="17" spans="2:7" ht="38.25" x14ac:dyDescent="0.25">
      <c r="B17" s="138">
        <v>8</v>
      </c>
      <c r="C17" s="269" t="s">
        <v>128</v>
      </c>
      <c r="D17" s="269"/>
      <c r="E17" s="139" t="s">
        <v>259</v>
      </c>
      <c r="F17" s="139" t="s">
        <v>389</v>
      </c>
      <c r="G17" s="100"/>
    </row>
    <row r="18" spans="2:7" ht="51" x14ac:dyDescent="0.25">
      <c r="B18" s="138">
        <v>9</v>
      </c>
      <c r="C18" s="269" t="s">
        <v>129</v>
      </c>
      <c r="D18" s="269"/>
      <c r="E18" s="139" t="s">
        <v>260</v>
      </c>
      <c r="F18" s="139" t="s">
        <v>390</v>
      </c>
      <c r="G18" s="100"/>
    </row>
    <row r="19" spans="2:7" ht="15" x14ac:dyDescent="0.25">
      <c r="B19" s="138">
        <v>10</v>
      </c>
      <c r="C19" s="269" t="s">
        <v>130</v>
      </c>
      <c r="D19" s="269"/>
      <c r="E19" s="139" t="s">
        <v>256</v>
      </c>
      <c r="F19" s="182" t="s">
        <v>385</v>
      </c>
      <c r="G19" s="100"/>
    </row>
    <row r="20" spans="2:7" ht="15" x14ac:dyDescent="0.25">
      <c r="B20" s="138">
        <v>11</v>
      </c>
      <c r="C20" s="269" t="s">
        <v>131</v>
      </c>
      <c r="D20" s="269"/>
      <c r="E20" s="139" t="s">
        <v>261</v>
      </c>
      <c r="F20" s="139" t="s">
        <v>391</v>
      </c>
      <c r="G20" s="100"/>
    </row>
    <row r="21" spans="2:7" ht="25.5" x14ac:dyDescent="0.25">
      <c r="B21" s="138">
        <v>12</v>
      </c>
      <c r="C21" s="269" t="s">
        <v>132</v>
      </c>
      <c r="D21" s="269"/>
      <c r="E21" s="139" t="s">
        <v>262</v>
      </c>
      <c r="F21" s="139" t="s">
        <v>393</v>
      </c>
      <c r="G21" s="100"/>
    </row>
    <row r="22" spans="2:7" ht="15" x14ac:dyDescent="0.25">
      <c r="B22" s="138">
        <v>13</v>
      </c>
      <c r="C22" s="269" t="s">
        <v>254</v>
      </c>
      <c r="D22" s="269"/>
      <c r="E22" s="139" t="s">
        <v>263</v>
      </c>
      <c r="F22" s="139" t="s">
        <v>392</v>
      </c>
      <c r="G22" s="100"/>
    </row>
    <row r="23" spans="2:7" ht="15" x14ac:dyDescent="0.25">
      <c r="B23" s="138">
        <v>14</v>
      </c>
      <c r="C23" s="269" t="s">
        <v>133</v>
      </c>
      <c r="D23" s="269"/>
      <c r="E23" s="139" t="s">
        <v>264</v>
      </c>
      <c r="F23" s="139" t="s">
        <v>394</v>
      </c>
      <c r="G23" s="100"/>
    </row>
    <row r="24" spans="2:7" ht="30" customHeight="1" thickBot="1" x14ac:dyDescent="0.3">
      <c r="B24" s="140">
        <v>15</v>
      </c>
      <c r="C24" s="274" t="s">
        <v>255</v>
      </c>
      <c r="D24" s="274"/>
      <c r="E24" s="141" t="s">
        <v>58</v>
      </c>
      <c r="F24" s="141" t="s">
        <v>250</v>
      </c>
      <c r="G24" s="100"/>
    </row>
    <row r="25" spans="2:7" x14ac:dyDescent="0.25">
      <c r="B25" s="92"/>
      <c r="C25" s="91"/>
      <c r="D25" s="65"/>
      <c r="E25" s="65"/>
      <c r="F25" s="65"/>
    </row>
    <row r="26" spans="2:7" x14ac:dyDescent="0.25">
      <c r="B26" s="92"/>
      <c r="C26" s="91"/>
      <c r="D26" s="65"/>
      <c r="E26" s="65"/>
      <c r="F26" s="65"/>
    </row>
    <row r="27" spans="2:7" x14ac:dyDescent="0.25">
      <c r="B27" s="92"/>
      <c r="C27" s="91"/>
      <c r="D27" s="65"/>
      <c r="E27" s="65"/>
      <c r="F27" s="65"/>
    </row>
    <row r="28" spans="2:7" x14ac:dyDescent="0.25">
      <c r="B28" s="92"/>
      <c r="C28" s="91"/>
      <c r="D28" s="65"/>
      <c r="E28" s="65"/>
      <c r="F28" s="65"/>
    </row>
    <row r="29" spans="2:7" x14ac:dyDescent="0.25">
      <c r="B29" s="92"/>
      <c r="C29" s="91"/>
      <c r="D29" s="65"/>
      <c r="E29" s="65"/>
      <c r="F29" s="65"/>
    </row>
    <row r="30" spans="2:7" x14ac:dyDescent="0.25">
      <c r="B30" s="92"/>
      <c r="C30" s="91"/>
      <c r="D30" s="65"/>
      <c r="E30" s="65"/>
      <c r="F30" s="65"/>
    </row>
    <row r="31" spans="2:7" x14ac:dyDescent="0.25">
      <c r="B31" s="92"/>
      <c r="C31" s="91"/>
      <c r="D31" s="65"/>
      <c r="E31" s="65"/>
      <c r="F31" s="65"/>
    </row>
    <row r="32" spans="2:7" x14ac:dyDescent="0.25">
      <c r="B32" s="92"/>
      <c r="C32" s="91"/>
      <c r="D32" s="65"/>
      <c r="E32" s="65"/>
      <c r="F32" s="65"/>
    </row>
    <row r="33" spans="2:6" x14ac:dyDescent="0.25">
      <c r="B33" s="92"/>
      <c r="C33" s="91"/>
      <c r="D33" s="65"/>
      <c r="E33" s="65"/>
      <c r="F33" s="65"/>
    </row>
    <row r="34" spans="2:6" x14ac:dyDescent="0.25">
      <c r="B34" s="92"/>
      <c r="C34" s="91"/>
      <c r="D34" s="65"/>
      <c r="E34" s="65"/>
      <c r="F34" s="65"/>
    </row>
    <row r="35" spans="2:6" x14ac:dyDescent="0.25">
      <c r="B35" s="92"/>
      <c r="C35" s="91"/>
      <c r="D35" s="65"/>
      <c r="E35" s="65"/>
      <c r="F35" s="65"/>
    </row>
    <row r="36" spans="2:6" x14ac:dyDescent="0.25">
      <c r="B36" s="92"/>
      <c r="C36" s="91"/>
      <c r="D36" s="65"/>
      <c r="E36" s="65"/>
      <c r="F36" s="65"/>
    </row>
    <row r="37" spans="2:6" x14ac:dyDescent="0.25">
      <c r="B37" s="92"/>
      <c r="C37" s="91"/>
      <c r="D37" s="65"/>
      <c r="E37" s="65"/>
      <c r="F37" s="65"/>
    </row>
    <row r="38" spans="2:6" x14ac:dyDescent="0.25">
      <c r="B38" s="92"/>
      <c r="C38" s="91"/>
      <c r="D38" s="65"/>
      <c r="E38" s="65"/>
      <c r="F38" s="65"/>
    </row>
    <row r="39" spans="2:6" x14ac:dyDescent="0.25">
      <c r="B39" s="92"/>
      <c r="C39" s="91"/>
      <c r="D39" s="65"/>
      <c r="E39" s="65"/>
      <c r="F39" s="65"/>
    </row>
    <row r="40" spans="2:6" x14ac:dyDescent="0.25">
      <c r="B40" s="92"/>
      <c r="C40" s="91"/>
      <c r="D40" s="65"/>
      <c r="E40" s="65"/>
      <c r="F40" s="65"/>
    </row>
    <row r="41" spans="2:6" x14ac:dyDescent="0.25">
      <c r="B41" s="92"/>
      <c r="C41" s="91"/>
      <c r="D41" s="65"/>
      <c r="E41" s="65"/>
      <c r="F41" s="65"/>
    </row>
    <row r="42" spans="2:6" x14ac:dyDescent="0.25">
      <c r="B42" s="92"/>
      <c r="C42" s="91"/>
      <c r="D42" s="65"/>
      <c r="E42" s="65"/>
      <c r="F42" s="65"/>
    </row>
    <row r="43" spans="2:6" x14ac:dyDescent="0.25">
      <c r="B43" s="92"/>
      <c r="C43" s="91"/>
      <c r="D43" s="65"/>
      <c r="E43" s="65"/>
      <c r="F43" s="65"/>
    </row>
    <row r="44" spans="2:6" x14ac:dyDescent="0.25">
      <c r="B44" s="92"/>
      <c r="C44" s="91"/>
      <c r="D44" s="65"/>
      <c r="E44" s="65"/>
      <c r="F44" s="65"/>
    </row>
    <row r="45" spans="2:6" x14ac:dyDescent="0.25">
      <c r="B45" s="92"/>
      <c r="C45" s="91"/>
      <c r="D45" s="65"/>
      <c r="E45" s="65"/>
      <c r="F45" s="65"/>
    </row>
    <row r="46" spans="2:6" x14ac:dyDescent="0.25">
      <c r="B46" s="92"/>
      <c r="C46" s="91"/>
      <c r="D46" s="65"/>
      <c r="E46" s="65"/>
      <c r="F46" s="65"/>
    </row>
    <row r="47" spans="2:6" x14ac:dyDescent="0.25">
      <c r="B47" s="92"/>
      <c r="C47" s="91"/>
      <c r="D47" s="65"/>
      <c r="E47" s="65"/>
      <c r="F47" s="65"/>
    </row>
    <row r="48" spans="2:6" x14ac:dyDescent="0.25">
      <c r="B48" s="92"/>
      <c r="C48" s="91"/>
      <c r="D48" s="65"/>
      <c r="E48" s="65"/>
      <c r="F48" s="65"/>
    </row>
    <row r="49" spans="2:6" x14ac:dyDescent="0.25">
      <c r="B49" s="92"/>
      <c r="C49" s="91"/>
      <c r="D49" s="65"/>
      <c r="E49" s="65"/>
      <c r="F49" s="65"/>
    </row>
    <row r="50" spans="2:6" x14ac:dyDescent="0.25">
      <c r="B50" s="92"/>
      <c r="C50" s="91"/>
      <c r="D50" s="65"/>
      <c r="E50" s="65"/>
      <c r="F50" s="65"/>
    </row>
    <row r="51" spans="2:6" x14ac:dyDescent="0.25">
      <c r="B51" s="92"/>
      <c r="C51" s="91"/>
      <c r="D51" s="65"/>
      <c r="E51" s="65"/>
      <c r="F51" s="65"/>
    </row>
    <row r="52" spans="2:6" x14ac:dyDescent="0.25">
      <c r="B52" s="92"/>
      <c r="C52" s="91"/>
      <c r="D52" s="65"/>
      <c r="E52" s="65"/>
      <c r="F52" s="65"/>
    </row>
    <row r="53" spans="2:6" x14ac:dyDescent="0.25">
      <c r="B53" s="92"/>
      <c r="C53" s="91"/>
      <c r="D53" s="65"/>
      <c r="E53" s="65"/>
      <c r="F53" s="65"/>
    </row>
    <row r="54" spans="2:6" x14ac:dyDescent="0.25">
      <c r="B54" s="92"/>
      <c r="C54" s="91"/>
      <c r="D54" s="65"/>
      <c r="E54" s="65"/>
      <c r="F54" s="65"/>
    </row>
    <row r="55" spans="2:6" x14ac:dyDescent="0.25">
      <c r="B55" s="92"/>
      <c r="C55" s="91"/>
      <c r="D55" s="65"/>
      <c r="E55" s="65"/>
      <c r="F55" s="65"/>
    </row>
    <row r="56" spans="2:6" x14ac:dyDescent="0.25">
      <c r="B56" s="92"/>
      <c r="C56" s="91"/>
      <c r="D56" s="65"/>
      <c r="E56" s="65"/>
      <c r="F56" s="65"/>
    </row>
    <row r="57" spans="2:6" x14ac:dyDescent="0.25">
      <c r="B57" s="92"/>
      <c r="C57" s="91"/>
      <c r="D57" s="65"/>
      <c r="E57" s="65"/>
      <c r="F57" s="65"/>
    </row>
    <row r="58" spans="2:6" x14ac:dyDescent="0.25">
      <c r="B58" s="92"/>
      <c r="C58" s="91"/>
      <c r="D58" s="65"/>
      <c r="E58" s="65"/>
      <c r="F58" s="65"/>
    </row>
    <row r="59" spans="2:6" x14ac:dyDescent="0.25">
      <c r="B59" s="92"/>
      <c r="C59" s="91"/>
      <c r="D59" s="65"/>
      <c r="E59" s="65"/>
      <c r="F59" s="65"/>
    </row>
    <row r="60" spans="2:6" x14ac:dyDescent="0.25">
      <c r="B60" s="92"/>
      <c r="C60" s="91"/>
      <c r="D60" s="65"/>
      <c r="E60" s="65"/>
      <c r="F60" s="65"/>
    </row>
    <row r="61" spans="2:6" x14ac:dyDescent="0.25">
      <c r="B61" s="92"/>
      <c r="C61" s="91"/>
      <c r="D61" s="65"/>
      <c r="E61" s="65"/>
      <c r="F61" s="65"/>
    </row>
    <row r="62" spans="2:6" x14ac:dyDescent="0.25">
      <c r="B62" s="92"/>
      <c r="C62" s="91"/>
      <c r="D62" s="65"/>
      <c r="E62" s="65"/>
      <c r="F62" s="65"/>
    </row>
    <row r="63" spans="2:6" x14ac:dyDescent="0.25">
      <c r="B63" s="92"/>
      <c r="C63" s="91"/>
      <c r="D63" s="65"/>
      <c r="E63" s="65"/>
      <c r="F63" s="65"/>
    </row>
    <row r="64" spans="2:6" x14ac:dyDescent="0.25">
      <c r="B64" s="92"/>
      <c r="C64" s="91"/>
      <c r="D64" s="65"/>
      <c r="E64" s="65"/>
      <c r="F64" s="65"/>
    </row>
    <row r="65" spans="2:6" x14ac:dyDescent="0.25">
      <c r="B65" s="92"/>
      <c r="C65" s="91"/>
      <c r="D65" s="65"/>
      <c r="E65" s="65"/>
      <c r="F65" s="65"/>
    </row>
    <row r="66" spans="2:6" x14ac:dyDescent="0.25">
      <c r="B66" s="92"/>
      <c r="C66" s="91"/>
      <c r="D66" s="65"/>
      <c r="E66" s="65"/>
      <c r="F66" s="65"/>
    </row>
    <row r="67" spans="2:6" x14ac:dyDescent="0.25">
      <c r="B67" s="92"/>
      <c r="C67" s="91"/>
      <c r="D67" s="65"/>
      <c r="E67" s="65"/>
      <c r="F67" s="65"/>
    </row>
    <row r="68" spans="2:6" x14ac:dyDescent="0.25">
      <c r="B68" s="92"/>
      <c r="C68" s="91"/>
      <c r="D68" s="65"/>
      <c r="E68" s="65"/>
      <c r="F68" s="65"/>
    </row>
    <row r="69" spans="2:6" x14ac:dyDescent="0.25">
      <c r="B69" s="92"/>
      <c r="C69" s="91"/>
      <c r="D69" s="65"/>
      <c r="E69" s="65"/>
      <c r="F69" s="65"/>
    </row>
    <row r="70" spans="2:6" x14ac:dyDescent="0.25">
      <c r="B70" s="92"/>
      <c r="C70" s="91"/>
      <c r="D70" s="65"/>
      <c r="E70" s="65"/>
      <c r="F70" s="65"/>
    </row>
    <row r="71" spans="2:6" x14ac:dyDescent="0.25">
      <c r="B71" s="92"/>
      <c r="C71" s="91"/>
      <c r="D71" s="65"/>
      <c r="E71" s="65"/>
      <c r="F71" s="65"/>
    </row>
    <row r="72" spans="2:6" x14ac:dyDescent="0.25">
      <c r="B72" s="92"/>
      <c r="C72" s="91"/>
      <c r="D72" s="65"/>
      <c r="E72" s="65"/>
      <c r="F72" s="65"/>
    </row>
    <row r="73" spans="2:6" x14ac:dyDescent="0.25">
      <c r="B73" s="92"/>
      <c r="C73" s="91"/>
      <c r="D73" s="65"/>
      <c r="E73" s="65"/>
      <c r="F73" s="65"/>
    </row>
    <row r="74" spans="2:6" x14ac:dyDescent="0.25">
      <c r="B74" s="92"/>
      <c r="C74" s="91"/>
      <c r="D74" s="65"/>
      <c r="E74" s="65"/>
      <c r="F74" s="65"/>
    </row>
    <row r="75" spans="2:6" x14ac:dyDescent="0.25">
      <c r="B75" s="92"/>
      <c r="C75" s="91"/>
      <c r="D75" s="65"/>
      <c r="E75" s="65"/>
      <c r="F75" s="65"/>
    </row>
    <row r="76" spans="2:6" x14ac:dyDescent="0.25">
      <c r="B76" s="92"/>
      <c r="C76" s="91"/>
      <c r="D76" s="65"/>
      <c r="E76" s="65"/>
      <c r="F76" s="65"/>
    </row>
    <row r="77" spans="2:6" x14ac:dyDescent="0.25">
      <c r="B77" s="92"/>
      <c r="C77" s="91"/>
      <c r="D77" s="65"/>
      <c r="E77" s="65"/>
      <c r="F77" s="65"/>
    </row>
    <row r="78" spans="2:6" x14ac:dyDescent="0.25">
      <c r="B78" s="92"/>
      <c r="C78" s="91"/>
      <c r="D78" s="65"/>
      <c r="E78" s="65"/>
      <c r="F78" s="65"/>
    </row>
    <row r="79" spans="2:6" x14ac:dyDescent="0.25">
      <c r="B79" s="92"/>
      <c r="C79" s="91"/>
      <c r="D79" s="65"/>
      <c r="E79" s="65"/>
      <c r="F79" s="65"/>
    </row>
    <row r="80" spans="2:6" x14ac:dyDescent="0.25">
      <c r="B80" s="92"/>
      <c r="C80" s="91"/>
      <c r="D80" s="65"/>
      <c r="E80" s="65"/>
      <c r="F80" s="65"/>
    </row>
    <row r="81" spans="2:6" x14ac:dyDescent="0.25">
      <c r="B81" s="92"/>
      <c r="C81" s="91"/>
      <c r="D81" s="65"/>
      <c r="E81" s="65"/>
      <c r="F81" s="65"/>
    </row>
    <row r="82" spans="2:6" x14ac:dyDescent="0.25">
      <c r="B82" s="92"/>
      <c r="C82" s="91"/>
      <c r="D82" s="65"/>
      <c r="E82" s="65"/>
      <c r="F82" s="65"/>
    </row>
    <row r="83" spans="2:6" x14ac:dyDescent="0.25">
      <c r="B83" s="92"/>
      <c r="C83" s="91"/>
      <c r="D83" s="65"/>
      <c r="E83" s="65"/>
      <c r="F83" s="65"/>
    </row>
    <row r="84" spans="2:6" x14ac:dyDescent="0.25">
      <c r="B84" s="92"/>
      <c r="C84" s="91"/>
      <c r="D84" s="65"/>
      <c r="E84" s="65"/>
      <c r="F84" s="65"/>
    </row>
    <row r="85" spans="2:6" x14ac:dyDescent="0.25">
      <c r="B85" s="92"/>
      <c r="C85" s="91"/>
      <c r="D85" s="65"/>
      <c r="E85" s="65"/>
      <c r="F85" s="65"/>
    </row>
    <row r="86" spans="2:6" x14ac:dyDescent="0.25">
      <c r="B86" s="92"/>
      <c r="C86" s="91"/>
      <c r="D86" s="65"/>
      <c r="E86" s="65"/>
      <c r="F86" s="65"/>
    </row>
    <row r="87" spans="2:6" x14ac:dyDescent="0.25">
      <c r="B87" s="92"/>
      <c r="C87" s="91"/>
      <c r="D87" s="65"/>
      <c r="E87" s="65"/>
      <c r="F87" s="65"/>
    </row>
    <row r="88" spans="2:6" x14ac:dyDescent="0.25">
      <c r="B88" s="92"/>
      <c r="C88" s="91"/>
      <c r="D88" s="65"/>
      <c r="E88" s="65"/>
      <c r="F88" s="65"/>
    </row>
    <row r="89" spans="2:6" x14ac:dyDescent="0.25">
      <c r="B89" s="92"/>
      <c r="C89" s="91"/>
      <c r="D89" s="65"/>
      <c r="E89" s="65"/>
      <c r="F89" s="65"/>
    </row>
    <row r="90" spans="2:6" x14ac:dyDescent="0.25">
      <c r="B90" s="92"/>
      <c r="C90" s="91"/>
      <c r="D90" s="65"/>
      <c r="E90" s="65"/>
      <c r="F90" s="65"/>
    </row>
    <row r="91" spans="2:6" x14ac:dyDescent="0.25">
      <c r="B91" s="92"/>
      <c r="C91" s="91"/>
      <c r="D91" s="65"/>
      <c r="E91" s="65"/>
      <c r="F91" s="65"/>
    </row>
    <row r="92" spans="2:6" x14ac:dyDescent="0.25">
      <c r="B92" s="92"/>
      <c r="C92" s="91"/>
      <c r="D92" s="65"/>
      <c r="E92" s="65"/>
      <c r="F92" s="65"/>
    </row>
    <row r="93" spans="2:6" x14ac:dyDescent="0.25">
      <c r="B93" s="92"/>
      <c r="C93" s="91"/>
      <c r="D93" s="65"/>
      <c r="E93" s="65"/>
      <c r="F93" s="65"/>
    </row>
    <row r="94" spans="2:6" x14ac:dyDescent="0.25">
      <c r="B94" s="92"/>
      <c r="C94" s="91"/>
      <c r="D94" s="65"/>
      <c r="E94" s="65"/>
      <c r="F94" s="65"/>
    </row>
    <row r="95" spans="2:6" x14ac:dyDescent="0.25">
      <c r="B95" s="92"/>
      <c r="C95" s="91"/>
      <c r="D95" s="65"/>
      <c r="E95" s="65"/>
      <c r="F95" s="65"/>
    </row>
    <row r="96" spans="2:6" x14ac:dyDescent="0.25">
      <c r="B96" s="92"/>
      <c r="C96" s="91"/>
      <c r="D96" s="65"/>
      <c r="E96" s="65"/>
      <c r="F96" s="65"/>
    </row>
    <row r="97" spans="2:6" x14ac:dyDescent="0.25">
      <c r="B97" s="92"/>
      <c r="C97" s="91"/>
      <c r="D97" s="65"/>
      <c r="E97" s="65"/>
      <c r="F97" s="65"/>
    </row>
    <row r="98" spans="2:6" x14ac:dyDescent="0.25">
      <c r="B98" s="92"/>
      <c r="C98" s="91"/>
      <c r="D98" s="65"/>
      <c r="E98" s="65"/>
      <c r="F98" s="65"/>
    </row>
    <row r="99" spans="2:6" x14ac:dyDescent="0.25">
      <c r="B99" s="92"/>
      <c r="C99" s="91"/>
      <c r="D99" s="65"/>
      <c r="E99" s="65"/>
      <c r="F99" s="65"/>
    </row>
    <row r="100" spans="2:6" x14ac:dyDescent="0.25">
      <c r="B100" s="92"/>
      <c r="C100" s="91"/>
      <c r="D100" s="65"/>
      <c r="E100" s="65"/>
      <c r="F100" s="65"/>
    </row>
    <row r="101" spans="2:6" x14ac:dyDescent="0.25">
      <c r="B101" s="92"/>
      <c r="C101" s="91"/>
      <c r="D101" s="65"/>
      <c r="E101" s="65"/>
      <c r="F101" s="65"/>
    </row>
    <row r="102" spans="2:6" x14ac:dyDescent="0.25">
      <c r="B102" s="92"/>
      <c r="C102" s="91"/>
      <c r="D102" s="65"/>
      <c r="E102" s="65"/>
      <c r="F102" s="65"/>
    </row>
    <row r="103" spans="2:6" x14ac:dyDescent="0.25">
      <c r="B103" s="92"/>
      <c r="C103" s="91"/>
      <c r="D103" s="65"/>
      <c r="E103" s="65"/>
      <c r="F103" s="65"/>
    </row>
    <row r="104" spans="2:6" x14ac:dyDescent="0.25">
      <c r="B104" s="92"/>
      <c r="C104" s="91"/>
      <c r="D104" s="65"/>
      <c r="E104" s="65"/>
      <c r="F104" s="65"/>
    </row>
    <row r="105" spans="2:6" x14ac:dyDescent="0.25">
      <c r="B105" s="92"/>
      <c r="C105" s="91"/>
      <c r="D105" s="65"/>
      <c r="E105" s="65"/>
      <c r="F105" s="65"/>
    </row>
    <row r="106" spans="2:6" x14ac:dyDescent="0.25">
      <c r="B106" s="92"/>
      <c r="C106" s="91"/>
      <c r="D106" s="65"/>
      <c r="E106" s="65"/>
      <c r="F106" s="65"/>
    </row>
    <row r="107" spans="2:6" x14ac:dyDescent="0.25">
      <c r="B107" s="92"/>
      <c r="C107" s="91"/>
      <c r="D107" s="65"/>
      <c r="E107" s="65"/>
      <c r="F107" s="65"/>
    </row>
    <row r="108" spans="2:6" x14ac:dyDescent="0.25">
      <c r="B108" s="92"/>
      <c r="C108" s="91"/>
      <c r="D108" s="65"/>
      <c r="E108" s="65"/>
      <c r="F108" s="65"/>
    </row>
    <row r="109" spans="2:6" x14ac:dyDescent="0.25">
      <c r="B109" s="92"/>
      <c r="C109" s="91"/>
      <c r="D109" s="65"/>
      <c r="E109" s="65"/>
      <c r="F109" s="65"/>
    </row>
    <row r="110" spans="2:6" x14ac:dyDescent="0.25">
      <c r="B110" s="92"/>
      <c r="C110" s="91"/>
      <c r="D110" s="65"/>
      <c r="E110" s="65"/>
      <c r="F110" s="65"/>
    </row>
    <row r="111" spans="2:6" x14ac:dyDescent="0.25">
      <c r="B111" s="92"/>
      <c r="C111" s="91"/>
      <c r="D111" s="65"/>
      <c r="E111" s="65"/>
      <c r="F111" s="65"/>
    </row>
    <row r="112" spans="2:6" x14ac:dyDescent="0.25">
      <c r="B112" s="92"/>
      <c r="C112" s="91"/>
      <c r="D112" s="65"/>
      <c r="E112" s="65"/>
      <c r="F112" s="65"/>
    </row>
    <row r="113" spans="2:6" x14ac:dyDescent="0.25">
      <c r="B113" s="92"/>
      <c r="C113" s="91"/>
      <c r="D113" s="65"/>
      <c r="E113" s="65"/>
      <c r="F113" s="65"/>
    </row>
    <row r="114" spans="2:6" x14ac:dyDescent="0.25">
      <c r="B114" s="92"/>
      <c r="C114" s="91"/>
      <c r="D114" s="65"/>
      <c r="E114" s="65"/>
      <c r="F114" s="65"/>
    </row>
    <row r="115" spans="2:6" x14ac:dyDescent="0.25">
      <c r="B115" s="92"/>
      <c r="C115" s="91"/>
      <c r="D115" s="65"/>
      <c r="E115" s="65"/>
      <c r="F115" s="65"/>
    </row>
    <row r="116" spans="2:6" x14ac:dyDescent="0.25">
      <c r="B116" s="92"/>
      <c r="C116" s="91"/>
      <c r="D116" s="65"/>
      <c r="E116" s="65"/>
      <c r="F116" s="65"/>
    </row>
    <row r="117" spans="2:6" x14ac:dyDescent="0.25">
      <c r="B117" s="92"/>
      <c r="C117" s="91"/>
      <c r="D117" s="65"/>
      <c r="E117" s="65"/>
      <c r="F117" s="65"/>
    </row>
    <row r="118" spans="2:6" x14ac:dyDescent="0.25">
      <c r="B118" s="92"/>
      <c r="C118" s="91"/>
      <c r="D118" s="65"/>
      <c r="E118" s="65"/>
      <c r="F118" s="65"/>
    </row>
    <row r="119" spans="2:6" x14ac:dyDescent="0.25">
      <c r="B119" s="92"/>
      <c r="C119" s="91"/>
      <c r="D119" s="65"/>
      <c r="E119" s="65"/>
      <c r="F119" s="65"/>
    </row>
    <row r="120" spans="2:6" x14ac:dyDescent="0.25">
      <c r="B120" s="92"/>
      <c r="C120" s="91"/>
      <c r="D120" s="65"/>
      <c r="E120" s="65"/>
      <c r="F120" s="65"/>
    </row>
    <row r="121" spans="2:6" x14ac:dyDescent="0.25">
      <c r="B121" s="92"/>
      <c r="C121" s="91"/>
      <c r="D121" s="65"/>
      <c r="E121" s="65"/>
      <c r="F121" s="65"/>
    </row>
    <row r="122" spans="2:6" x14ac:dyDescent="0.25">
      <c r="B122" s="92"/>
      <c r="C122" s="91"/>
      <c r="D122" s="65"/>
      <c r="E122" s="65"/>
      <c r="F122" s="65"/>
    </row>
    <row r="123" spans="2:6" x14ac:dyDescent="0.25">
      <c r="B123" s="92"/>
      <c r="C123" s="91"/>
      <c r="D123" s="65"/>
      <c r="E123" s="65"/>
      <c r="F123" s="65"/>
    </row>
    <row r="124" spans="2:6" x14ac:dyDescent="0.25">
      <c r="B124" s="92"/>
      <c r="C124" s="91"/>
      <c r="D124" s="65"/>
      <c r="E124" s="65"/>
      <c r="F124" s="65"/>
    </row>
    <row r="125" spans="2:6" x14ac:dyDescent="0.25">
      <c r="B125" s="92"/>
      <c r="C125" s="91"/>
      <c r="D125" s="65"/>
      <c r="E125" s="65"/>
      <c r="F125" s="65"/>
    </row>
    <row r="126" spans="2:6" x14ac:dyDescent="0.25">
      <c r="B126" s="92"/>
      <c r="C126" s="91"/>
      <c r="D126" s="65"/>
      <c r="E126" s="65"/>
      <c r="F126" s="65"/>
    </row>
    <row r="127" spans="2:6" x14ac:dyDescent="0.25">
      <c r="B127" s="92"/>
      <c r="C127" s="91"/>
      <c r="D127" s="65"/>
      <c r="E127" s="65"/>
      <c r="F127" s="65"/>
    </row>
    <row r="128" spans="2:6" x14ac:dyDescent="0.25">
      <c r="B128" s="92"/>
      <c r="C128" s="91"/>
      <c r="D128" s="65"/>
      <c r="E128" s="65"/>
      <c r="F128" s="65"/>
    </row>
    <row r="129" spans="2:6" x14ac:dyDescent="0.25">
      <c r="B129" s="92"/>
      <c r="C129" s="91"/>
      <c r="D129" s="65"/>
      <c r="E129" s="65"/>
      <c r="F129" s="65"/>
    </row>
    <row r="130" spans="2:6" x14ac:dyDescent="0.25">
      <c r="B130" s="92"/>
      <c r="C130" s="91"/>
      <c r="D130" s="65"/>
      <c r="E130" s="65"/>
      <c r="F130" s="65"/>
    </row>
    <row r="131" spans="2:6" x14ac:dyDescent="0.25">
      <c r="B131" s="92"/>
      <c r="C131" s="91"/>
      <c r="D131" s="65"/>
      <c r="E131" s="65"/>
      <c r="F131" s="65"/>
    </row>
    <row r="132" spans="2:6" x14ac:dyDescent="0.25">
      <c r="B132" s="92"/>
      <c r="C132" s="91"/>
      <c r="D132" s="65"/>
      <c r="E132" s="65"/>
      <c r="F132" s="65"/>
    </row>
    <row r="133" spans="2:6" x14ac:dyDescent="0.25">
      <c r="B133" s="92"/>
      <c r="C133" s="91"/>
      <c r="D133" s="65"/>
      <c r="E133" s="65"/>
      <c r="F133" s="65"/>
    </row>
    <row r="134" spans="2:6" x14ac:dyDescent="0.25">
      <c r="B134" s="92"/>
      <c r="C134" s="91"/>
      <c r="D134" s="65"/>
      <c r="E134" s="65"/>
      <c r="F134" s="65"/>
    </row>
    <row r="135" spans="2:6" x14ac:dyDescent="0.25">
      <c r="B135" s="92"/>
      <c r="C135" s="91"/>
      <c r="D135" s="65"/>
      <c r="E135" s="65"/>
      <c r="F135" s="65"/>
    </row>
    <row r="136" spans="2:6" x14ac:dyDescent="0.25">
      <c r="B136" s="92"/>
      <c r="C136" s="91"/>
      <c r="D136" s="65"/>
      <c r="E136" s="65"/>
      <c r="F136" s="65"/>
    </row>
    <row r="137" spans="2:6" x14ac:dyDescent="0.25">
      <c r="B137" s="92"/>
      <c r="C137" s="91"/>
      <c r="D137" s="65"/>
      <c r="E137" s="65"/>
      <c r="F137" s="65"/>
    </row>
    <row r="138" spans="2:6" x14ac:dyDescent="0.25">
      <c r="B138" s="92"/>
      <c r="C138" s="91"/>
      <c r="D138" s="65"/>
      <c r="E138" s="65"/>
      <c r="F138" s="65"/>
    </row>
    <row r="139" spans="2:6" x14ac:dyDescent="0.25">
      <c r="B139" s="92"/>
      <c r="C139" s="91"/>
      <c r="D139" s="65"/>
      <c r="E139" s="65"/>
      <c r="F139" s="65"/>
    </row>
    <row r="140" spans="2:6" x14ac:dyDescent="0.25">
      <c r="B140" s="92"/>
      <c r="C140" s="91"/>
      <c r="D140" s="65"/>
      <c r="E140" s="65"/>
      <c r="F140" s="65"/>
    </row>
    <row r="141" spans="2:6" x14ac:dyDescent="0.25">
      <c r="B141" s="92"/>
      <c r="C141" s="91"/>
      <c r="D141" s="65"/>
      <c r="E141" s="65"/>
      <c r="F141" s="65"/>
    </row>
    <row r="142" spans="2:6" x14ac:dyDescent="0.25">
      <c r="B142" s="92"/>
      <c r="C142" s="91"/>
      <c r="D142" s="65"/>
      <c r="E142" s="65"/>
      <c r="F142" s="65"/>
    </row>
    <row r="143" spans="2:6" x14ac:dyDescent="0.25">
      <c r="B143" s="92"/>
      <c r="C143" s="91"/>
      <c r="D143" s="65"/>
      <c r="E143" s="65"/>
      <c r="F143" s="65"/>
    </row>
    <row r="144" spans="2:6" x14ac:dyDescent="0.25">
      <c r="B144" s="92"/>
      <c r="C144" s="91"/>
      <c r="D144" s="65"/>
      <c r="E144" s="65"/>
      <c r="F144" s="65"/>
    </row>
    <row r="145" spans="2:6" x14ac:dyDescent="0.25">
      <c r="B145" s="92"/>
      <c r="C145" s="91"/>
      <c r="D145" s="65"/>
      <c r="E145" s="65"/>
      <c r="F145" s="65"/>
    </row>
    <row r="146" spans="2:6" x14ac:dyDescent="0.25">
      <c r="B146" s="92"/>
      <c r="C146" s="91"/>
      <c r="D146" s="65"/>
      <c r="E146" s="65"/>
      <c r="F146" s="65"/>
    </row>
    <row r="147" spans="2:6" x14ac:dyDescent="0.25">
      <c r="B147" s="92"/>
      <c r="C147" s="91"/>
      <c r="D147" s="65"/>
      <c r="E147" s="65"/>
      <c r="F147" s="65"/>
    </row>
    <row r="148" spans="2:6" x14ac:dyDescent="0.25">
      <c r="B148" s="92"/>
      <c r="C148" s="91"/>
      <c r="D148" s="65"/>
      <c r="E148" s="65"/>
      <c r="F148" s="65"/>
    </row>
    <row r="149" spans="2:6" x14ac:dyDescent="0.25">
      <c r="B149" s="92"/>
      <c r="C149" s="91"/>
      <c r="D149" s="65"/>
      <c r="E149" s="65"/>
      <c r="F149" s="65"/>
    </row>
    <row r="150" spans="2:6" x14ac:dyDescent="0.25">
      <c r="B150" s="92"/>
      <c r="C150" s="91"/>
      <c r="D150" s="65"/>
      <c r="E150" s="65"/>
      <c r="F150" s="65"/>
    </row>
    <row r="151" spans="2:6" x14ac:dyDescent="0.25">
      <c r="B151" s="92"/>
      <c r="C151" s="91"/>
      <c r="D151" s="65"/>
      <c r="E151" s="65"/>
      <c r="F151" s="65"/>
    </row>
    <row r="152" spans="2:6" x14ac:dyDescent="0.25">
      <c r="B152" s="92"/>
      <c r="C152" s="91"/>
      <c r="D152" s="65"/>
      <c r="E152" s="65"/>
      <c r="F152" s="65"/>
    </row>
    <row r="153" spans="2:6" x14ac:dyDescent="0.25">
      <c r="B153" s="92"/>
      <c r="C153" s="91"/>
      <c r="D153" s="65"/>
      <c r="E153" s="65"/>
      <c r="F153" s="65"/>
    </row>
    <row r="154" spans="2:6" x14ac:dyDescent="0.25">
      <c r="B154" s="92"/>
      <c r="C154" s="91"/>
      <c r="D154" s="65"/>
      <c r="E154" s="65"/>
      <c r="F154" s="65"/>
    </row>
    <row r="155" spans="2:6" x14ac:dyDescent="0.25">
      <c r="B155" s="92"/>
      <c r="C155" s="91"/>
      <c r="D155" s="65"/>
      <c r="E155" s="65"/>
      <c r="F155" s="65"/>
    </row>
    <row r="156" spans="2:6" x14ac:dyDescent="0.25">
      <c r="B156" s="92"/>
      <c r="C156" s="91"/>
      <c r="D156" s="65"/>
      <c r="E156" s="65"/>
      <c r="F156" s="65"/>
    </row>
    <row r="157" spans="2:6" x14ac:dyDescent="0.25">
      <c r="B157" s="92"/>
      <c r="C157" s="91"/>
      <c r="D157" s="65"/>
      <c r="E157" s="65"/>
      <c r="F157" s="65"/>
    </row>
    <row r="158" spans="2:6" x14ac:dyDescent="0.25">
      <c r="B158" s="92"/>
      <c r="C158" s="91"/>
      <c r="D158" s="65"/>
      <c r="E158" s="65"/>
      <c r="F158" s="65"/>
    </row>
    <row r="159" spans="2:6" x14ac:dyDescent="0.25">
      <c r="B159" s="92"/>
      <c r="C159" s="91"/>
      <c r="D159" s="65"/>
      <c r="E159" s="65"/>
      <c r="F159" s="65"/>
    </row>
    <row r="160" spans="2:6" x14ac:dyDescent="0.25">
      <c r="B160" s="92"/>
      <c r="C160" s="91"/>
      <c r="D160" s="65"/>
      <c r="E160" s="65"/>
      <c r="F160" s="65"/>
    </row>
    <row r="161" spans="2:6" x14ac:dyDescent="0.25">
      <c r="B161" s="92"/>
      <c r="C161" s="91"/>
      <c r="D161" s="65"/>
      <c r="E161" s="65"/>
      <c r="F161" s="65"/>
    </row>
    <row r="162" spans="2:6" x14ac:dyDescent="0.25">
      <c r="B162" s="92"/>
      <c r="C162" s="91"/>
      <c r="D162" s="65"/>
      <c r="E162" s="65"/>
      <c r="F162" s="65"/>
    </row>
    <row r="163" spans="2:6" x14ac:dyDescent="0.25">
      <c r="B163" s="92"/>
      <c r="C163" s="91"/>
      <c r="D163" s="65"/>
      <c r="E163" s="65"/>
      <c r="F163" s="65"/>
    </row>
    <row r="164" spans="2:6" x14ac:dyDescent="0.25">
      <c r="B164" s="92"/>
      <c r="C164" s="91"/>
      <c r="D164" s="65"/>
      <c r="E164" s="65"/>
      <c r="F164" s="65"/>
    </row>
    <row r="165" spans="2:6" x14ac:dyDescent="0.25">
      <c r="B165" s="92"/>
      <c r="C165" s="91"/>
      <c r="D165" s="65"/>
      <c r="E165" s="65"/>
      <c r="F165" s="65"/>
    </row>
    <row r="166" spans="2:6" x14ac:dyDescent="0.25">
      <c r="B166" s="92"/>
      <c r="C166" s="91"/>
      <c r="D166" s="65"/>
      <c r="E166" s="65"/>
      <c r="F166" s="65"/>
    </row>
    <row r="167" spans="2:6" x14ac:dyDescent="0.25">
      <c r="B167" s="92"/>
      <c r="C167" s="91"/>
      <c r="D167" s="65"/>
      <c r="E167" s="65"/>
      <c r="F167" s="65"/>
    </row>
    <row r="168" spans="2:6" x14ac:dyDescent="0.25">
      <c r="B168" s="92"/>
      <c r="C168" s="91"/>
      <c r="D168" s="65"/>
      <c r="E168" s="65"/>
      <c r="F168" s="65"/>
    </row>
    <row r="169" spans="2:6" x14ac:dyDescent="0.25">
      <c r="B169" s="92"/>
      <c r="C169" s="91"/>
      <c r="D169" s="65"/>
      <c r="E169" s="65"/>
      <c r="F169" s="65"/>
    </row>
    <row r="170" spans="2:6" x14ac:dyDescent="0.25">
      <c r="B170" s="92"/>
      <c r="C170" s="91"/>
      <c r="D170" s="65"/>
      <c r="E170" s="65"/>
      <c r="F170" s="65"/>
    </row>
    <row r="171" spans="2:6" x14ac:dyDescent="0.25">
      <c r="B171" s="92"/>
      <c r="C171" s="91"/>
      <c r="D171" s="65"/>
      <c r="E171" s="65"/>
      <c r="F171" s="65"/>
    </row>
    <row r="172" spans="2:6" x14ac:dyDescent="0.25">
      <c r="B172" s="92"/>
      <c r="C172" s="91"/>
      <c r="D172" s="65"/>
      <c r="E172" s="65"/>
      <c r="F172" s="65"/>
    </row>
    <row r="173" spans="2:6" x14ac:dyDescent="0.25">
      <c r="B173" s="92"/>
      <c r="C173" s="91"/>
      <c r="D173" s="65"/>
      <c r="E173" s="65"/>
      <c r="F173" s="65"/>
    </row>
    <row r="174" spans="2:6" x14ac:dyDescent="0.25">
      <c r="B174" s="92"/>
      <c r="C174" s="91"/>
      <c r="D174" s="65"/>
      <c r="E174" s="65"/>
      <c r="F174" s="65"/>
    </row>
    <row r="175" spans="2:6" x14ac:dyDescent="0.25">
      <c r="B175" s="92"/>
      <c r="C175" s="91"/>
      <c r="D175" s="65"/>
      <c r="E175" s="65"/>
      <c r="F175" s="65"/>
    </row>
    <row r="176" spans="2:6" x14ac:dyDescent="0.25">
      <c r="B176" s="92"/>
      <c r="C176" s="91"/>
      <c r="D176" s="65"/>
      <c r="E176" s="65"/>
      <c r="F176" s="65"/>
    </row>
    <row r="177" spans="2:6" x14ac:dyDescent="0.25">
      <c r="B177" s="92"/>
      <c r="C177" s="91"/>
      <c r="D177" s="65"/>
      <c r="E177" s="65"/>
      <c r="F177" s="65"/>
    </row>
    <row r="178" spans="2:6" x14ac:dyDescent="0.25">
      <c r="B178" s="92"/>
      <c r="C178" s="91"/>
      <c r="D178" s="65"/>
      <c r="E178" s="65"/>
      <c r="F178" s="65"/>
    </row>
    <row r="179" spans="2:6" x14ac:dyDescent="0.25">
      <c r="B179" s="92"/>
      <c r="C179" s="91"/>
      <c r="D179" s="65"/>
      <c r="E179" s="65"/>
      <c r="F179" s="65"/>
    </row>
    <row r="180" spans="2:6" x14ac:dyDescent="0.25">
      <c r="B180" s="92"/>
      <c r="C180" s="91"/>
      <c r="D180" s="65"/>
      <c r="E180" s="65"/>
      <c r="F180" s="65"/>
    </row>
    <row r="181" spans="2:6" x14ac:dyDescent="0.25">
      <c r="B181" s="92"/>
      <c r="C181" s="91"/>
      <c r="D181" s="65"/>
      <c r="E181" s="65"/>
      <c r="F181" s="65"/>
    </row>
    <row r="182" spans="2:6" x14ac:dyDescent="0.25">
      <c r="B182" s="92"/>
      <c r="C182" s="91"/>
      <c r="D182" s="65"/>
      <c r="E182" s="65"/>
      <c r="F182" s="65"/>
    </row>
    <row r="183" spans="2:6" x14ac:dyDescent="0.25">
      <c r="B183" s="92"/>
      <c r="C183" s="91"/>
      <c r="D183" s="65"/>
      <c r="E183" s="65"/>
      <c r="F183" s="65"/>
    </row>
    <row r="184" spans="2:6" x14ac:dyDescent="0.25">
      <c r="B184" s="92"/>
      <c r="C184" s="91"/>
      <c r="D184" s="65"/>
      <c r="E184" s="65"/>
      <c r="F184" s="65"/>
    </row>
    <row r="185" spans="2:6" x14ac:dyDescent="0.25">
      <c r="B185" s="92"/>
      <c r="C185" s="91"/>
      <c r="D185" s="65"/>
      <c r="E185" s="65"/>
      <c r="F185" s="65"/>
    </row>
    <row r="186" spans="2:6" x14ac:dyDescent="0.25">
      <c r="B186" s="92"/>
      <c r="C186" s="91"/>
      <c r="D186" s="65"/>
      <c r="E186" s="65"/>
      <c r="F186" s="65"/>
    </row>
    <row r="187" spans="2:6" x14ac:dyDescent="0.25">
      <c r="B187" s="92"/>
      <c r="C187" s="91"/>
      <c r="D187" s="65"/>
      <c r="E187" s="65"/>
      <c r="F187" s="65"/>
    </row>
    <row r="188" spans="2:6" x14ac:dyDescent="0.25">
      <c r="B188" s="92"/>
      <c r="C188" s="91"/>
      <c r="D188" s="65"/>
      <c r="E188" s="65"/>
      <c r="F188" s="65"/>
    </row>
    <row r="189" spans="2:6" x14ac:dyDescent="0.25">
      <c r="B189" s="92"/>
      <c r="C189" s="91"/>
      <c r="D189" s="65"/>
      <c r="E189" s="65"/>
      <c r="F189" s="65"/>
    </row>
    <row r="190" spans="2:6" x14ac:dyDescent="0.25">
      <c r="B190" s="92"/>
      <c r="C190" s="91"/>
      <c r="D190" s="65"/>
      <c r="E190" s="65"/>
      <c r="F190" s="65"/>
    </row>
    <row r="191" spans="2:6" x14ac:dyDescent="0.25">
      <c r="B191" s="92"/>
      <c r="C191" s="91"/>
      <c r="D191" s="65"/>
      <c r="E191" s="65"/>
      <c r="F191" s="65"/>
    </row>
    <row r="192" spans="2:6" x14ac:dyDescent="0.25">
      <c r="B192" s="92"/>
      <c r="C192" s="91"/>
      <c r="D192" s="65"/>
      <c r="E192" s="65"/>
      <c r="F192" s="65"/>
    </row>
    <row r="193" spans="2:6" x14ac:dyDescent="0.25">
      <c r="B193" s="92"/>
      <c r="C193" s="91"/>
      <c r="D193" s="65"/>
      <c r="E193" s="65"/>
      <c r="F193" s="65"/>
    </row>
    <row r="194" spans="2:6" x14ac:dyDescent="0.25">
      <c r="B194" s="92"/>
      <c r="C194" s="91"/>
      <c r="D194" s="65"/>
      <c r="E194" s="65"/>
      <c r="F194" s="65"/>
    </row>
    <row r="195" spans="2:6" x14ac:dyDescent="0.25">
      <c r="B195" s="92"/>
      <c r="C195" s="91"/>
      <c r="D195" s="65"/>
      <c r="E195" s="65"/>
      <c r="F195" s="65"/>
    </row>
    <row r="196" spans="2:6" x14ac:dyDescent="0.25">
      <c r="B196" s="92"/>
      <c r="C196" s="91"/>
      <c r="D196" s="65"/>
      <c r="E196" s="65"/>
      <c r="F196" s="65"/>
    </row>
    <row r="197" spans="2:6" x14ac:dyDescent="0.25">
      <c r="B197" s="92"/>
      <c r="C197" s="91"/>
      <c r="D197" s="65"/>
      <c r="E197" s="65"/>
      <c r="F197" s="65"/>
    </row>
    <row r="198" spans="2:6" x14ac:dyDescent="0.25">
      <c r="B198" s="92"/>
      <c r="C198" s="91"/>
      <c r="D198" s="65"/>
      <c r="E198" s="65"/>
      <c r="F198" s="65"/>
    </row>
    <row r="199" spans="2:6" x14ac:dyDescent="0.25">
      <c r="B199" s="92"/>
      <c r="C199" s="91"/>
      <c r="D199" s="65"/>
      <c r="E199" s="65"/>
      <c r="F199" s="65"/>
    </row>
    <row r="200" spans="2:6" x14ac:dyDescent="0.25">
      <c r="B200" s="92"/>
      <c r="C200" s="91"/>
      <c r="D200" s="65"/>
      <c r="E200" s="65"/>
      <c r="F200" s="65"/>
    </row>
    <row r="201" spans="2:6" x14ac:dyDescent="0.25">
      <c r="B201" s="92"/>
      <c r="C201" s="91"/>
      <c r="D201" s="65"/>
      <c r="E201" s="65"/>
      <c r="F201" s="65"/>
    </row>
    <row r="202" spans="2:6" x14ac:dyDescent="0.25">
      <c r="B202" s="92"/>
      <c r="C202" s="91"/>
      <c r="D202" s="65"/>
      <c r="E202" s="65"/>
      <c r="F202" s="65"/>
    </row>
    <row r="203" spans="2:6" x14ac:dyDescent="0.25">
      <c r="B203" s="92"/>
      <c r="C203" s="91"/>
      <c r="D203" s="65"/>
      <c r="E203" s="65"/>
      <c r="F203" s="65"/>
    </row>
    <row r="204" spans="2:6" x14ac:dyDescent="0.25">
      <c r="B204" s="92"/>
      <c r="C204" s="91"/>
      <c r="D204" s="65"/>
      <c r="E204" s="65"/>
      <c r="F204" s="65"/>
    </row>
    <row r="205" spans="2:6" x14ac:dyDescent="0.25">
      <c r="B205" s="92"/>
      <c r="C205" s="91"/>
      <c r="D205" s="65"/>
      <c r="E205" s="65"/>
      <c r="F205" s="65"/>
    </row>
    <row r="206" spans="2:6" x14ac:dyDescent="0.25">
      <c r="B206" s="92"/>
      <c r="C206" s="91"/>
      <c r="D206" s="65"/>
      <c r="E206" s="65"/>
      <c r="F206" s="65"/>
    </row>
    <row r="207" spans="2:6" x14ac:dyDescent="0.25">
      <c r="B207" s="92"/>
      <c r="C207" s="91"/>
      <c r="D207" s="65"/>
      <c r="E207" s="65"/>
      <c r="F207" s="65"/>
    </row>
    <row r="208" spans="2:6" x14ac:dyDescent="0.25">
      <c r="B208" s="92"/>
      <c r="C208" s="91"/>
      <c r="D208" s="65"/>
      <c r="E208" s="65"/>
      <c r="F208" s="65"/>
    </row>
    <row r="209" spans="2:6" x14ac:dyDescent="0.25">
      <c r="B209" s="92"/>
      <c r="C209" s="91"/>
      <c r="D209" s="65"/>
      <c r="E209" s="65"/>
      <c r="F209" s="65"/>
    </row>
    <row r="210" spans="2:6" x14ac:dyDescent="0.25">
      <c r="B210" s="92"/>
      <c r="C210" s="91"/>
      <c r="D210" s="65"/>
      <c r="E210" s="65"/>
      <c r="F210" s="65"/>
    </row>
    <row r="211" spans="2:6" x14ac:dyDescent="0.25">
      <c r="B211" s="92"/>
      <c r="C211" s="91"/>
      <c r="D211" s="65"/>
      <c r="E211" s="65"/>
      <c r="F211" s="65"/>
    </row>
    <row r="212" spans="2:6" x14ac:dyDescent="0.25">
      <c r="B212" s="92"/>
      <c r="C212" s="91"/>
      <c r="D212" s="65"/>
      <c r="E212" s="65"/>
      <c r="F212" s="65"/>
    </row>
    <row r="213" spans="2:6" x14ac:dyDescent="0.25">
      <c r="B213" s="92"/>
      <c r="C213" s="91"/>
      <c r="D213" s="65"/>
      <c r="E213" s="65"/>
      <c r="F213" s="65"/>
    </row>
    <row r="214" spans="2:6" x14ac:dyDescent="0.25">
      <c r="B214" s="92"/>
      <c r="C214" s="91"/>
      <c r="D214" s="65"/>
      <c r="E214" s="65"/>
      <c r="F214" s="65"/>
    </row>
    <row r="215" spans="2:6" x14ac:dyDescent="0.25">
      <c r="B215" s="92"/>
      <c r="C215" s="91"/>
      <c r="D215" s="65"/>
      <c r="E215" s="65"/>
      <c r="F215" s="65"/>
    </row>
    <row r="216" spans="2:6" x14ac:dyDescent="0.25">
      <c r="B216" s="92"/>
      <c r="C216" s="91"/>
      <c r="D216" s="65"/>
      <c r="E216" s="65"/>
      <c r="F216" s="65"/>
    </row>
    <row r="217" spans="2:6" x14ac:dyDescent="0.25">
      <c r="B217" s="92"/>
      <c r="C217" s="91"/>
      <c r="D217" s="65"/>
      <c r="E217" s="65"/>
      <c r="F217" s="65"/>
    </row>
    <row r="218" spans="2:6" x14ac:dyDescent="0.25">
      <c r="B218" s="92"/>
      <c r="C218" s="91"/>
      <c r="D218" s="65"/>
      <c r="E218" s="65"/>
      <c r="F218" s="65"/>
    </row>
    <row r="219" spans="2:6" x14ac:dyDescent="0.25">
      <c r="B219" s="92"/>
      <c r="C219" s="91"/>
      <c r="D219" s="65"/>
      <c r="E219" s="65"/>
      <c r="F219" s="65"/>
    </row>
    <row r="220" spans="2:6" x14ac:dyDescent="0.25">
      <c r="B220" s="92"/>
      <c r="C220" s="91"/>
      <c r="D220" s="65"/>
      <c r="E220" s="65"/>
      <c r="F220" s="65"/>
    </row>
    <row r="221" spans="2:6" x14ac:dyDescent="0.25">
      <c r="B221" s="92"/>
      <c r="C221" s="91"/>
      <c r="D221" s="65"/>
      <c r="E221" s="65"/>
      <c r="F221" s="65"/>
    </row>
    <row r="222" spans="2:6" x14ac:dyDescent="0.25">
      <c r="B222" s="92"/>
      <c r="C222" s="91"/>
      <c r="D222" s="65"/>
      <c r="E222" s="65"/>
      <c r="F222" s="65"/>
    </row>
    <row r="223" spans="2:6" x14ac:dyDescent="0.25">
      <c r="B223" s="92"/>
      <c r="C223" s="91"/>
      <c r="D223" s="65"/>
      <c r="E223" s="65"/>
      <c r="F223" s="65"/>
    </row>
    <row r="224" spans="2:6" x14ac:dyDescent="0.25">
      <c r="B224" s="92"/>
      <c r="C224" s="91"/>
      <c r="D224" s="65"/>
      <c r="E224" s="65"/>
      <c r="F224" s="65"/>
    </row>
    <row r="225" spans="2:6" x14ac:dyDescent="0.25">
      <c r="B225" s="92"/>
      <c r="C225" s="91"/>
      <c r="D225" s="65"/>
      <c r="E225" s="65"/>
      <c r="F225" s="65"/>
    </row>
    <row r="226" spans="2:6" x14ac:dyDescent="0.25">
      <c r="B226" s="92"/>
      <c r="C226" s="91"/>
      <c r="D226" s="65"/>
      <c r="E226" s="65"/>
      <c r="F226" s="65"/>
    </row>
    <row r="227" spans="2:6" x14ac:dyDescent="0.25">
      <c r="B227" s="92"/>
      <c r="C227" s="91"/>
      <c r="D227" s="65"/>
      <c r="E227" s="65"/>
      <c r="F227" s="65"/>
    </row>
    <row r="228" spans="2:6" x14ac:dyDescent="0.25">
      <c r="B228" s="92"/>
      <c r="C228" s="91"/>
      <c r="D228" s="65"/>
      <c r="E228" s="65"/>
      <c r="F228" s="65"/>
    </row>
    <row r="229" spans="2:6" x14ac:dyDescent="0.25">
      <c r="B229" s="92"/>
      <c r="C229" s="91"/>
      <c r="D229" s="65"/>
      <c r="E229" s="65"/>
      <c r="F229" s="65"/>
    </row>
    <row r="230" spans="2:6" x14ac:dyDescent="0.25">
      <c r="B230" s="92"/>
      <c r="C230" s="91"/>
      <c r="D230" s="65"/>
      <c r="E230" s="65"/>
      <c r="F230" s="65"/>
    </row>
    <row r="231" spans="2:6" x14ac:dyDescent="0.25">
      <c r="B231" s="92"/>
      <c r="C231" s="91"/>
      <c r="D231" s="65"/>
      <c r="E231" s="65"/>
      <c r="F231" s="65"/>
    </row>
    <row r="232" spans="2:6" x14ac:dyDescent="0.25">
      <c r="B232" s="92"/>
      <c r="C232" s="91"/>
      <c r="D232" s="65"/>
      <c r="E232" s="65"/>
      <c r="F232" s="65"/>
    </row>
    <row r="233" spans="2:6" x14ac:dyDescent="0.25">
      <c r="B233" s="92"/>
      <c r="C233" s="91"/>
      <c r="D233" s="65"/>
      <c r="E233" s="65"/>
      <c r="F233" s="65"/>
    </row>
    <row r="234" spans="2:6" x14ac:dyDescent="0.25">
      <c r="B234" s="92"/>
      <c r="C234" s="91"/>
      <c r="D234" s="65"/>
      <c r="E234" s="65"/>
      <c r="F234" s="65"/>
    </row>
    <row r="235" spans="2:6" x14ac:dyDescent="0.25">
      <c r="B235" s="92"/>
      <c r="C235" s="91"/>
      <c r="D235" s="65"/>
      <c r="E235" s="65"/>
      <c r="F235" s="65"/>
    </row>
    <row r="236" spans="2:6" x14ac:dyDescent="0.25">
      <c r="B236" s="92"/>
      <c r="C236" s="91"/>
      <c r="D236" s="65"/>
      <c r="E236" s="65"/>
      <c r="F236" s="65"/>
    </row>
    <row r="237" spans="2:6" x14ac:dyDescent="0.25">
      <c r="B237" s="92"/>
      <c r="C237" s="91"/>
      <c r="D237" s="65"/>
      <c r="E237" s="65"/>
      <c r="F237" s="65"/>
    </row>
    <row r="238" spans="2:6" x14ac:dyDescent="0.25">
      <c r="B238" s="92"/>
      <c r="C238" s="91"/>
      <c r="D238" s="65"/>
      <c r="E238" s="65"/>
      <c r="F238" s="65"/>
    </row>
    <row r="239" spans="2:6" x14ac:dyDescent="0.25">
      <c r="B239" s="92"/>
      <c r="C239" s="91"/>
      <c r="D239" s="65"/>
      <c r="E239" s="65"/>
      <c r="F239" s="65"/>
    </row>
    <row r="240" spans="2:6" x14ac:dyDescent="0.25">
      <c r="B240" s="92"/>
      <c r="C240" s="91"/>
      <c r="D240" s="65"/>
      <c r="E240" s="65"/>
      <c r="F240" s="65"/>
    </row>
    <row r="241" spans="2:6" x14ac:dyDescent="0.25">
      <c r="B241" s="92"/>
      <c r="C241" s="91"/>
      <c r="D241" s="65"/>
      <c r="E241" s="65"/>
      <c r="F241" s="65"/>
    </row>
    <row r="242" spans="2:6" x14ac:dyDescent="0.25">
      <c r="B242" s="92"/>
      <c r="C242" s="91"/>
      <c r="D242" s="65"/>
      <c r="E242" s="65"/>
      <c r="F242" s="65"/>
    </row>
    <row r="243" spans="2:6" x14ac:dyDescent="0.25">
      <c r="B243" s="92"/>
      <c r="C243" s="91"/>
      <c r="D243" s="65"/>
      <c r="E243" s="65"/>
      <c r="F243" s="65"/>
    </row>
    <row r="244" spans="2:6" x14ac:dyDescent="0.25">
      <c r="B244" s="92"/>
      <c r="C244" s="91"/>
      <c r="D244" s="65"/>
      <c r="E244" s="65"/>
      <c r="F244" s="65"/>
    </row>
    <row r="245" spans="2:6" x14ac:dyDescent="0.25">
      <c r="B245" s="92"/>
      <c r="C245" s="91"/>
      <c r="D245" s="65"/>
      <c r="E245" s="65"/>
      <c r="F245" s="65"/>
    </row>
    <row r="246" spans="2:6" x14ac:dyDescent="0.25">
      <c r="B246" s="92"/>
      <c r="C246" s="91"/>
      <c r="D246" s="65"/>
      <c r="E246" s="65"/>
      <c r="F246" s="65"/>
    </row>
    <row r="247" spans="2:6" x14ac:dyDescent="0.25">
      <c r="B247" s="92"/>
      <c r="C247" s="91"/>
      <c r="D247" s="65"/>
      <c r="E247" s="65"/>
      <c r="F247" s="65"/>
    </row>
    <row r="248" spans="2:6" x14ac:dyDescent="0.25">
      <c r="B248" s="92"/>
      <c r="C248" s="91"/>
      <c r="D248" s="65"/>
      <c r="E248" s="65"/>
      <c r="F248" s="65"/>
    </row>
    <row r="249" spans="2:6" x14ac:dyDescent="0.25">
      <c r="B249" s="92"/>
      <c r="C249" s="91"/>
      <c r="D249" s="65"/>
      <c r="E249" s="65"/>
      <c r="F249" s="65"/>
    </row>
    <row r="250" spans="2:6" x14ac:dyDescent="0.25">
      <c r="B250" s="92"/>
      <c r="C250" s="91"/>
      <c r="D250" s="65"/>
      <c r="E250" s="65"/>
      <c r="F250" s="65"/>
    </row>
    <row r="251" spans="2:6" x14ac:dyDescent="0.25">
      <c r="B251" s="92"/>
      <c r="C251" s="91"/>
      <c r="D251" s="65"/>
      <c r="E251" s="65"/>
      <c r="F251" s="65"/>
    </row>
    <row r="252" spans="2:6" x14ac:dyDescent="0.25">
      <c r="B252" s="92"/>
      <c r="C252" s="91"/>
      <c r="D252" s="65"/>
      <c r="E252" s="65"/>
      <c r="F252" s="65"/>
    </row>
    <row r="253" spans="2:6" x14ac:dyDescent="0.25">
      <c r="B253" s="92"/>
      <c r="C253" s="91"/>
      <c r="D253" s="65"/>
      <c r="E253" s="65"/>
      <c r="F253" s="65"/>
    </row>
    <row r="254" spans="2:6" x14ac:dyDescent="0.25">
      <c r="B254" s="92"/>
      <c r="C254" s="91"/>
      <c r="D254" s="65"/>
      <c r="E254" s="65"/>
      <c r="F254" s="65"/>
    </row>
    <row r="255" spans="2:6" x14ac:dyDescent="0.25">
      <c r="B255" s="92"/>
      <c r="C255" s="91"/>
      <c r="D255" s="65"/>
      <c r="E255" s="65"/>
      <c r="F255" s="65"/>
    </row>
    <row r="256" spans="2:6" x14ac:dyDescent="0.25">
      <c r="B256" s="92"/>
      <c r="C256" s="91"/>
      <c r="D256" s="65"/>
      <c r="E256" s="65"/>
      <c r="F256" s="65"/>
    </row>
    <row r="257" spans="2:6" x14ac:dyDescent="0.25">
      <c r="B257" s="92"/>
      <c r="C257" s="91"/>
      <c r="D257" s="65"/>
      <c r="E257" s="65"/>
      <c r="F257" s="65"/>
    </row>
    <row r="258" spans="2:6" x14ac:dyDescent="0.25">
      <c r="B258" s="92"/>
      <c r="C258" s="91"/>
      <c r="D258" s="65"/>
      <c r="E258" s="65"/>
      <c r="F258" s="65"/>
    </row>
    <row r="259" spans="2:6" x14ac:dyDescent="0.25">
      <c r="B259" s="92"/>
      <c r="C259" s="91"/>
      <c r="D259" s="65"/>
      <c r="E259" s="65"/>
      <c r="F259" s="65"/>
    </row>
    <row r="260" spans="2:6" x14ac:dyDescent="0.25">
      <c r="B260" s="92"/>
      <c r="C260" s="91"/>
      <c r="D260" s="65"/>
      <c r="E260" s="65"/>
      <c r="F260" s="65"/>
    </row>
    <row r="261" spans="2:6" x14ac:dyDescent="0.25">
      <c r="B261" s="92"/>
      <c r="C261" s="91"/>
      <c r="D261" s="65"/>
      <c r="E261" s="65"/>
      <c r="F261" s="65"/>
    </row>
    <row r="262" spans="2:6" x14ac:dyDescent="0.25">
      <c r="B262" s="92"/>
      <c r="C262" s="91"/>
      <c r="D262" s="65"/>
      <c r="E262" s="65"/>
      <c r="F262" s="65"/>
    </row>
    <row r="263" spans="2:6" x14ac:dyDescent="0.25">
      <c r="B263" s="92"/>
      <c r="C263" s="91"/>
      <c r="D263" s="65"/>
      <c r="E263" s="65"/>
      <c r="F263" s="65"/>
    </row>
    <row r="264" spans="2:6" x14ac:dyDescent="0.25">
      <c r="B264" s="92"/>
      <c r="C264" s="91"/>
      <c r="D264" s="65"/>
      <c r="E264" s="65"/>
      <c r="F264" s="65"/>
    </row>
    <row r="265" spans="2:6" x14ac:dyDescent="0.25">
      <c r="B265" s="92"/>
      <c r="C265" s="91"/>
      <c r="D265" s="65"/>
      <c r="E265" s="65"/>
      <c r="F265" s="65"/>
    </row>
    <row r="266" spans="2:6" x14ac:dyDescent="0.25">
      <c r="B266" s="92"/>
      <c r="C266" s="91"/>
      <c r="D266" s="65"/>
      <c r="E266" s="65"/>
      <c r="F266" s="65"/>
    </row>
    <row r="267" spans="2:6" x14ac:dyDescent="0.25">
      <c r="B267" s="92"/>
      <c r="C267" s="91"/>
      <c r="D267" s="65"/>
      <c r="E267" s="65"/>
      <c r="F267" s="65"/>
    </row>
    <row r="268" spans="2:6" x14ac:dyDescent="0.25">
      <c r="B268" s="92"/>
      <c r="C268" s="91"/>
      <c r="D268" s="65"/>
      <c r="E268" s="65"/>
      <c r="F268" s="65"/>
    </row>
    <row r="269" spans="2:6" x14ac:dyDescent="0.25">
      <c r="B269" s="92"/>
      <c r="C269" s="91"/>
      <c r="D269" s="65"/>
      <c r="E269" s="65"/>
      <c r="F269" s="65"/>
    </row>
    <row r="270" spans="2:6" x14ac:dyDescent="0.25">
      <c r="B270" s="92"/>
      <c r="C270" s="91"/>
      <c r="D270" s="65"/>
      <c r="E270" s="65"/>
      <c r="F270" s="65"/>
    </row>
    <row r="271" spans="2:6" x14ac:dyDescent="0.25">
      <c r="B271" s="92"/>
      <c r="C271" s="91"/>
      <c r="D271" s="65"/>
      <c r="E271" s="65"/>
      <c r="F271" s="65"/>
    </row>
    <row r="272" spans="2:6" x14ac:dyDescent="0.25">
      <c r="B272" s="92"/>
      <c r="C272" s="91"/>
      <c r="D272" s="65"/>
      <c r="E272" s="65"/>
      <c r="F272" s="65"/>
    </row>
    <row r="273" spans="2:6" x14ac:dyDescent="0.25">
      <c r="B273" s="92"/>
      <c r="C273" s="91"/>
      <c r="D273" s="65"/>
      <c r="E273" s="65"/>
      <c r="F273" s="65"/>
    </row>
    <row r="274" spans="2:6" x14ac:dyDescent="0.25">
      <c r="B274" s="92"/>
      <c r="C274" s="91"/>
      <c r="D274" s="65"/>
      <c r="E274" s="65"/>
      <c r="F274" s="65"/>
    </row>
    <row r="275" spans="2:6" x14ac:dyDescent="0.25">
      <c r="B275" s="92"/>
      <c r="C275" s="91"/>
      <c r="D275" s="65"/>
      <c r="E275" s="65"/>
      <c r="F275" s="65"/>
    </row>
    <row r="276" spans="2:6" x14ac:dyDescent="0.25">
      <c r="B276" s="92"/>
      <c r="C276" s="91"/>
      <c r="D276" s="65"/>
      <c r="E276" s="65"/>
      <c r="F276" s="65"/>
    </row>
    <row r="277" spans="2:6" x14ac:dyDescent="0.25">
      <c r="B277" s="92"/>
      <c r="C277" s="91"/>
      <c r="D277" s="65"/>
      <c r="E277" s="65"/>
      <c r="F277" s="65"/>
    </row>
    <row r="278" spans="2:6" x14ac:dyDescent="0.25">
      <c r="B278" s="92"/>
      <c r="C278" s="91"/>
      <c r="D278" s="65"/>
      <c r="E278" s="65"/>
      <c r="F278" s="65"/>
    </row>
    <row r="279" spans="2:6" x14ac:dyDescent="0.25">
      <c r="B279" s="92"/>
      <c r="C279" s="91"/>
      <c r="D279" s="65"/>
      <c r="E279" s="65"/>
      <c r="F279" s="65"/>
    </row>
    <row r="280" spans="2:6" x14ac:dyDescent="0.25">
      <c r="B280" s="92"/>
      <c r="C280" s="91"/>
      <c r="D280" s="65"/>
      <c r="E280" s="65"/>
      <c r="F280" s="65"/>
    </row>
    <row r="281" spans="2:6" x14ac:dyDescent="0.25">
      <c r="B281" s="92"/>
      <c r="C281" s="91"/>
      <c r="D281" s="65"/>
      <c r="E281" s="65"/>
      <c r="F281" s="65"/>
    </row>
    <row r="282" spans="2:6" x14ac:dyDescent="0.25">
      <c r="B282" s="92"/>
      <c r="C282" s="91"/>
      <c r="D282" s="65"/>
      <c r="E282" s="65"/>
      <c r="F282" s="65"/>
    </row>
    <row r="283" spans="2:6" x14ac:dyDescent="0.25">
      <c r="B283" s="92"/>
      <c r="C283" s="91"/>
      <c r="D283" s="65"/>
      <c r="E283" s="65"/>
      <c r="F283" s="65"/>
    </row>
    <row r="284" spans="2:6" x14ac:dyDescent="0.25">
      <c r="B284" s="92"/>
      <c r="C284" s="91"/>
      <c r="D284" s="65"/>
      <c r="E284" s="65"/>
      <c r="F284" s="65"/>
    </row>
    <row r="285" spans="2:6" x14ac:dyDescent="0.25">
      <c r="B285" s="92"/>
      <c r="C285" s="91"/>
      <c r="D285" s="65"/>
      <c r="E285" s="65"/>
      <c r="F285" s="65"/>
    </row>
    <row r="286" spans="2:6" x14ac:dyDescent="0.25">
      <c r="B286" s="92"/>
      <c r="C286" s="91"/>
      <c r="D286" s="65"/>
      <c r="E286" s="65"/>
      <c r="F286" s="65"/>
    </row>
    <row r="287" spans="2:6" x14ac:dyDescent="0.25">
      <c r="B287" s="92"/>
      <c r="C287" s="91"/>
      <c r="D287" s="65"/>
      <c r="E287" s="65"/>
      <c r="F287" s="65"/>
    </row>
    <row r="288" spans="2:6" x14ac:dyDescent="0.25">
      <c r="B288" s="92"/>
      <c r="C288" s="91"/>
      <c r="D288" s="65"/>
      <c r="E288" s="65"/>
      <c r="F288" s="65"/>
    </row>
    <row r="289" spans="2:6" x14ac:dyDescent="0.25">
      <c r="B289" s="92"/>
      <c r="C289" s="91"/>
      <c r="D289" s="65"/>
      <c r="E289" s="65"/>
      <c r="F289" s="65"/>
    </row>
    <row r="290" spans="2:6" x14ac:dyDescent="0.25">
      <c r="B290" s="92"/>
      <c r="C290" s="91"/>
      <c r="D290" s="65"/>
      <c r="E290" s="65"/>
      <c r="F290" s="65"/>
    </row>
    <row r="291" spans="2:6" x14ac:dyDescent="0.25">
      <c r="B291" s="92"/>
      <c r="C291" s="91"/>
      <c r="D291" s="65"/>
      <c r="E291" s="65"/>
      <c r="F291" s="65"/>
    </row>
    <row r="292" spans="2:6" x14ac:dyDescent="0.25">
      <c r="B292" s="92"/>
      <c r="C292" s="91"/>
      <c r="D292" s="65"/>
      <c r="E292" s="65"/>
      <c r="F292" s="65"/>
    </row>
    <row r="293" spans="2:6" x14ac:dyDescent="0.25">
      <c r="B293" s="92"/>
      <c r="C293" s="91"/>
      <c r="D293" s="65"/>
      <c r="E293" s="65"/>
      <c r="F293" s="65"/>
    </row>
    <row r="294" spans="2:6" x14ac:dyDescent="0.25">
      <c r="B294" s="92"/>
      <c r="C294" s="91"/>
      <c r="D294" s="65"/>
      <c r="E294" s="65"/>
      <c r="F294" s="65"/>
    </row>
    <row r="295" spans="2:6" x14ac:dyDescent="0.25">
      <c r="B295" s="92"/>
      <c r="C295" s="91"/>
      <c r="D295" s="65"/>
      <c r="E295" s="65"/>
      <c r="F295" s="65"/>
    </row>
    <row r="296" spans="2:6" x14ac:dyDescent="0.25">
      <c r="B296" s="92"/>
      <c r="C296" s="91"/>
      <c r="D296" s="65"/>
      <c r="E296" s="65"/>
      <c r="F296" s="65"/>
    </row>
    <row r="297" spans="2:6" x14ac:dyDescent="0.25">
      <c r="B297" s="92"/>
      <c r="C297" s="91"/>
      <c r="D297" s="65"/>
      <c r="E297" s="65"/>
      <c r="F297" s="65"/>
    </row>
    <row r="298" spans="2:6" x14ac:dyDescent="0.25">
      <c r="B298" s="92"/>
      <c r="C298" s="91"/>
      <c r="D298" s="65"/>
      <c r="E298" s="65"/>
      <c r="F298" s="65"/>
    </row>
    <row r="299" spans="2:6" x14ac:dyDescent="0.25">
      <c r="B299" s="92"/>
      <c r="C299" s="91"/>
      <c r="D299" s="65"/>
      <c r="E299" s="65"/>
      <c r="F299" s="65"/>
    </row>
    <row r="300" spans="2:6" x14ac:dyDescent="0.25">
      <c r="B300" s="92"/>
      <c r="C300" s="91"/>
      <c r="D300" s="65"/>
      <c r="E300" s="65"/>
      <c r="F300" s="65"/>
    </row>
    <row r="301" spans="2:6" x14ac:dyDescent="0.25">
      <c r="B301" s="92"/>
      <c r="C301" s="91"/>
      <c r="D301" s="65"/>
      <c r="E301" s="65"/>
      <c r="F301" s="65"/>
    </row>
    <row r="302" spans="2:6" x14ac:dyDescent="0.25">
      <c r="B302" s="92"/>
      <c r="C302" s="91"/>
      <c r="D302" s="65"/>
      <c r="E302" s="65"/>
      <c r="F302" s="65"/>
    </row>
    <row r="303" spans="2:6" x14ac:dyDescent="0.25">
      <c r="B303" s="92"/>
      <c r="C303" s="91"/>
      <c r="D303" s="65"/>
      <c r="E303" s="65"/>
      <c r="F303" s="65"/>
    </row>
    <row r="304" spans="2:6" x14ac:dyDescent="0.25">
      <c r="B304" s="92"/>
      <c r="C304" s="91"/>
      <c r="D304" s="65"/>
      <c r="E304" s="65"/>
      <c r="F304" s="65"/>
    </row>
    <row r="305" spans="2:6" x14ac:dyDescent="0.25">
      <c r="B305" s="92"/>
      <c r="C305" s="91"/>
      <c r="D305" s="65"/>
      <c r="E305" s="65"/>
      <c r="F305" s="65"/>
    </row>
    <row r="306" spans="2:6" x14ac:dyDescent="0.25">
      <c r="B306" s="92"/>
      <c r="C306" s="91"/>
      <c r="D306" s="65"/>
      <c r="E306" s="65"/>
      <c r="F306" s="65"/>
    </row>
    <row r="307" spans="2:6" x14ac:dyDescent="0.25">
      <c r="B307" s="92"/>
      <c r="C307" s="91"/>
      <c r="D307" s="65"/>
      <c r="E307" s="65"/>
      <c r="F307" s="65"/>
    </row>
    <row r="308" spans="2:6" x14ac:dyDescent="0.25">
      <c r="B308" s="92"/>
      <c r="C308" s="91"/>
      <c r="D308" s="65"/>
      <c r="E308" s="65"/>
      <c r="F308" s="65"/>
    </row>
    <row r="309" spans="2:6" x14ac:dyDescent="0.25">
      <c r="B309" s="92"/>
      <c r="C309" s="91"/>
      <c r="D309" s="65"/>
      <c r="E309" s="65"/>
      <c r="F309" s="65"/>
    </row>
    <row r="310" spans="2:6" x14ac:dyDescent="0.25">
      <c r="B310" s="92"/>
      <c r="C310" s="91"/>
      <c r="D310" s="65"/>
      <c r="E310" s="65"/>
      <c r="F310" s="65"/>
    </row>
    <row r="311" spans="2:6" x14ac:dyDescent="0.25">
      <c r="B311" s="92"/>
      <c r="C311" s="91"/>
      <c r="D311" s="65"/>
      <c r="E311" s="65"/>
      <c r="F311" s="65"/>
    </row>
    <row r="312" spans="2:6" x14ac:dyDescent="0.25">
      <c r="B312" s="92"/>
      <c r="C312" s="91"/>
      <c r="D312" s="65"/>
      <c r="E312" s="65"/>
      <c r="F312" s="65"/>
    </row>
    <row r="313" spans="2:6" x14ac:dyDescent="0.25">
      <c r="B313" s="92"/>
      <c r="C313" s="91"/>
      <c r="D313" s="65"/>
      <c r="E313" s="65"/>
      <c r="F313" s="65"/>
    </row>
    <row r="314" spans="2:6" x14ac:dyDescent="0.25">
      <c r="B314" s="92"/>
      <c r="C314" s="91"/>
      <c r="D314" s="65"/>
      <c r="E314" s="65"/>
      <c r="F314" s="65"/>
    </row>
    <row r="315" spans="2:6" x14ac:dyDescent="0.25">
      <c r="B315" s="92"/>
      <c r="C315" s="91"/>
      <c r="D315" s="65"/>
      <c r="E315" s="65"/>
      <c r="F315" s="65"/>
    </row>
    <row r="316" spans="2:6" x14ac:dyDescent="0.25">
      <c r="B316" s="92"/>
      <c r="C316" s="91"/>
      <c r="D316" s="65"/>
      <c r="E316" s="65"/>
      <c r="F316" s="65"/>
    </row>
    <row r="317" spans="2:6" x14ac:dyDescent="0.25">
      <c r="B317" s="92"/>
      <c r="C317" s="91"/>
      <c r="D317" s="65"/>
      <c r="E317" s="65"/>
      <c r="F317" s="65"/>
    </row>
    <row r="318" spans="2:6" x14ac:dyDescent="0.25">
      <c r="B318" s="92"/>
      <c r="C318" s="91"/>
      <c r="D318" s="65"/>
      <c r="E318" s="65"/>
      <c r="F318" s="65"/>
    </row>
    <row r="319" spans="2:6" x14ac:dyDescent="0.25">
      <c r="B319" s="92"/>
      <c r="C319" s="91"/>
      <c r="D319" s="65"/>
      <c r="E319" s="65"/>
      <c r="F319" s="65"/>
    </row>
    <row r="320" spans="2:6" x14ac:dyDescent="0.25">
      <c r="B320" s="92"/>
      <c r="C320" s="91"/>
      <c r="D320" s="65"/>
      <c r="E320" s="65"/>
      <c r="F320" s="65"/>
    </row>
    <row r="321" spans="2:6" x14ac:dyDescent="0.25">
      <c r="B321" s="92"/>
      <c r="C321" s="91"/>
      <c r="D321" s="65"/>
      <c r="E321" s="65"/>
      <c r="F321" s="65"/>
    </row>
    <row r="322" spans="2:6" x14ac:dyDescent="0.25">
      <c r="B322" s="92"/>
      <c r="C322" s="91"/>
      <c r="D322" s="65"/>
      <c r="E322" s="65"/>
      <c r="F322" s="65"/>
    </row>
    <row r="323" spans="2:6" x14ac:dyDescent="0.25">
      <c r="B323" s="92"/>
      <c r="C323" s="91"/>
      <c r="D323" s="65"/>
      <c r="E323" s="65"/>
      <c r="F323" s="65"/>
    </row>
    <row r="324" spans="2:6" x14ac:dyDescent="0.25">
      <c r="B324" s="92"/>
      <c r="C324" s="91"/>
      <c r="D324" s="65"/>
      <c r="E324" s="65"/>
      <c r="F324" s="65"/>
    </row>
    <row r="325" spans="2:6" x14ac:dyDescent="0.25">
      <c r="B325" s="92"/>
      <c r="C325" s="91"/>
      <c r="D325" s="65"/>
      <c r="E325" s="65"/>
      <c r="F325" s="65"/>
    </row>
    <row r="326" spans="2:6" x14ac:dyDescent="0.25">
      <c r="B326" s="92"/>
      <c r="C326" s="91"/>
      <c r="D326" s="65"/>
      <c r="E326" s="65"/>
      <c r="F326" s="65"/>
    </row>
    <row r="327" spans="2:6" x14ac:dyDescent="0.25">
      <c r="B327" s="92"/>
      <c r="C327" s="91"/>
      <c r="D327" s="65"/>
      <c r="E327" s="65"/>
      <c r="F327" s="65"/>
    </row>
    <row r="328" spans="2:6" x14ac:dyDescent="0.25">
      <c r="B328" s="92"/>
      <c r="C328" s="91"/>
      <c r="D328" s="65"/>
      <c r="E328" s="65"/>
      <c r="F328" s="65"/>
    </row>
    <row r="329" spans="2:6" x14ac:dyDescent="0.25">
      <c r="B329" s="92"/>
      <c r="C329" s="91"/>
      <c r="D329" s="65"/>
      <c r="E329" s="65"/>
      <c r="F329" s="65"/>
    </row>
    <row r="330" spans="2:6" x14ac:dyDescent="0.25">
      <c r="B330" s="92"/>
      <c r="C330" s="91"/>
      <c r="D330" s="65"/>
      <c r="E330" s="65"/>
      <c r="F330" s="65"/>
    </row>
    <row r="331" spans="2:6" x14ac:dyDescent="0.25">
      <c r="B331" s="92"/>
      <c r="C331" s="91"/>
      <c r="D331" s="65"/>
      <c r="E331" s="65"/>
      <c r="F331" s="65"/>
    </row>
    <row r="332" spans="2:6" x14ac:dyDescent="0.25">
      <c r="B332" s="92"/>
      <c r="C332" s="91"/>
      <c r="D332" s="65"/>
      <c r="E332" s="65"/>
      <c r="F332" s="65"/>
    </row>
    <row r="333" spans="2:6" x14ac:dyDescent="0.25">
      <c r="B333" s="92"/>
      <c r="C333" s="91"/>
      <c r="D333" s="65"/>
      <c r="E333" s="65"/>
      <c r="F333" s="65"/>
    </row>
    <row r="334" spans="2:6" x14ac:dyDescent="0.25">
      <c r="B334" s="92"/>
      <c r="C334" s="91"/>
      <c r="D334" s="65"/>
      <c r="E334" s="65"/>
      <c r="F334" s="65"/>
    </row>
    <row r="335" spans="2:6" x14ac:dyDescent="0.25">
      <c r="B335" s="92"/>
      <c r="C335" s="91"/>
      <c r="D335" s="65"/>
      <c r="E335" s="65"/>
      <c r="F335" s="65"/>
    </row>
    <row r="336" spans="2:6" x14ac:dyDescent="0.25">
      <c r="B336" s="92"/>
      <c r="C336" s="91"/>
      <c r="D336" s="65"/>
      <c r="E336" s="65"/>
      <c r="F336" s="65"/>
    </row>
    <row r="337" spans="2:6" x14ac:dyDescent="0.25">
      <c r="B337" s="92"/>
      <c r="C337" s="91"/>
      <c r="D337" s="65"/>
      <c r="E337" s="65"/>
      <c r="F337" s="65"/>
    </row>
    <row r="338" spans="2:6" x14ac:dyDescent="0.25">
      <c r="B338" s="92"/>
      <c r="C338" s="91"/>
      <c r="D338" s="65"/>
      <c r="E338" s="65"/>
      <c r="F338" s="65"/>
    </row>
    <row r="339" spans="2:6" x14ac:dyDescent="0.25">
      <c r="B339" s="92"/>
      <c r="C339" s="91"/>
      <c r="D339" s="65"/>
      <c r="E339" s="65"/>
      <c r="F339" s="65"/>
    </row>
    <row r="340" spans="2:6" x14ac:dyDescent="0.25">
      <c r="B340" s="92"/>
      <c r="C340" s="91"/>
      <c r="D340" s="65"/>
      <c r="E340" s="65"/>
      <c r="F340" s="65"/>
    </row>
    <row r="341" spans="2:6" x14ac:dyDescent="0.25">
      <c r="B341" s="92"/>
      <c r="C341" s="91"/>
      <c r="D341" s="65"/>
      <c r="E341" s="65"/>
      <c r="F341" s="65"/>
    </row>
    <row r="342" spans="2:6" x14ac:dyDescent="0.25">
      <c r="B342" s="92"/>
      <c r="C342" s="91"/>
      <c r="D342" s="65"/>
      <c r="E342" s="65"/>
      <c r="F342" s="65"/>
    </row>
    <row r="343" spans="2:6" x14ac:dyDescent="0.25">
      <c r="B343" s="92"/>
      <c r="C343" s="91"/>
      <c r="D343" s="65"/>
      <c r="E343" s="65"/>
      <c r="F343" s="65"/>
    </row>
    <row r="344" spans="2:6" x14ac:dyDescent="0.25">
      <c r="B344" s="92"/>
      <c r="C344" s="91"/>
      <c r="D344" s="65"/>
      <c r="E344" s="65"/>
      <c r="F344" s="65"/>
    </row>
    <row r="345" spans="2:6" x14ac:dyDescent="0.25">
      <c r="B345" s="92"/>
      <c r="C345" s="91"/>
      <c r="D345" s="65"/>
      <c r="E345" s="65"/>
      <c r="F345" s="65"/>
    </row>
    <row r="346" spans="2:6" x14ac:dyDescent="0.25">
      <c r="B346" s="92"/>
      <c r="C346" s="91"/>
      <c r="D346" s="65"/>
      <c r="E346" s="65"/>
      <c r="F346" s="65"/>
    </row>
    <row r="347" spans="2:6" x14ac:dyDescent="0.25">
      <c r="B347" s="92"/>
      <c r="C347" s="91"/>
      <c r="D347" s="65"/>
      <c r="E347" s="65"/>
      <c r="F347" s="65"/>
    </row>
    <row r="348" spans="2:6" x14ac:dyDescent="0.25">
      <c r="B348" s="92"/>
      <c r="C348" s="91"/>
      <c r="D348" s="65"/>
      <c r="E348" s="65"/>
      <c r="F348" s="65"/>
    </row>
    <row r="349" spans="2:6" x14ac:dyDescent="0.25">
      <c r="B349" s="92"/>
      <c r="C349" s="91"/>
      <c r="D349" s="65"/>
      <c r="E349" s="65"/>
      <c r="F349" s="65"/>
    </row>
    <row r="350" spans="2:6" x14ac:dyDescent="0.25">
      <c r="B350" s="92"/>
      <c r="C350" s="91"/>
      <c r="D350" s="65"/>
      <c r="E350" s="65"/>
      <c r="F350" s="65"/>
    </row>
    <row r="351" spans="2:6" x14ac:dyDescent="0.25">
      <c r="B351" s="92"/>
      <c r="C351" s="91"/>
      <c r="D351" s="65"/>
      <c r="E351" s="65"/>
      <c r="F351" s="65"/>
    </row>
    <row r="352" spans="2:6" x14ac:dyDescent="0.25">
      <c r="B352" s="92"/>
      <c r="C352" s="91"/>
      <c r="D352" s="65"/>
      <c r="E352" s="65"/>
      <c r="F352" s="65"/>
    </row>
    <row r="353" spans="2:6" x14ac:dyDescent="0.25">
      <c r="B353" s="92"/>
      <c r="C353" s="91"/>
      <c r="D353" s="65"/>
      <c r="E353" s="65"/>
      <c r="F353" s="65"/>
    </row>
    <row r="354" spans="2:6" x14ac:dyDescent="0.25">
      <c r="B354" s="92"/>
      <c r="C354" s="91"/>
      <c r="D354" s="65"/>
      <c r="E354" s="65"/>
      <c r="F354" s="65"/>
    </row>
    <row r="355" spans="2:6" x14ac:dyDescent="0.25">
      <c r="B355" s="92"/>
      <c r="C355" s="91"/>
      <c r="D355" s="65"/>
      <c r="E355" s="65"/>
      <c r="F355" s="65"/>
    </row>
    <row r="356" spans="2:6" x14ac:dyDescent="0.25">
      <c r="B356" s="92"/>
      <c r="C356" s="91"/>
      <c r="D356" s="65"/>
      <c r="E356" s="65"/>
      <c r="F356" s="65"/>
    </row>
    <row r="357" spans="2:6" x14ac:dyDescent="0.25">
      <c r="B357" s="92"/>
      <c r="C357" s="91"/>
      <c r="D357" s="65"/>
      <c r="E357" s="65"/>
      <c r="F357" s="65"/>
    </row>
    <row r="358" spans="2:6" x14ac:dyDescent="0.25">
      <c r="B358" s="92"/>
      <c r="C358" s="91"/>
      <c r="D358" s="65"/>
      <c r="E358" s="65"/>
      <c r="F358" s="65"/>
    </row>
    <row r="359" spans="2:6" x14ac:dyDescent="0.25">
      <c r="B359" s="92"/>
      <c r="C359" s="91"/>
      <c r="D359" s="65"/>
      <c r="E359" s="65"/>
      <c r="F359" s="65"/>
    </row>
    <row r="360" spans="2:6" x14ac:dyDescent="0.25">
      <c r="B360" s="92"/>
      <c r="C360" s="91"/>
      <c r="D360" s="65"/>
      <c r="E360" s="65"/>
      <c r="F360" s="65"/>
    </row>
    <row r="361" spans="2:6" x14ac:dyDescent="0.25">
      <c r="B361" s="92"/>
      <c r="C361" s="91"/>
      <c r="D361" s="65"/>
      <c r="E361" s="65"/>
      <c r="F361" s="65"/>
    </row>
    <row r="362" spans="2:6" x14ac:dyDescent="0.25">
      <c r="B362" s="92"/>
      <c r="C362" s="91"/>
      <c r="D362" s="65"/>
      <c r="E362" s="65"/>
      <c r="F362" s="65"/>
    </row>
    <row r="363" spans="2:6" x14ac:dyDescent="0.25">
      <c r="B363" s="92"/>
      <c r="C363" s="91"/>
      <c r="D363" s="65"/>
      <c r="E363" s="65"/>
      <c r="F363" s="65"/>
    </row>
    <row r="364" spans="2:6" x14ac:dyDescent="0.25">
      <c r="B364" s="92"/>
      <c r="C364" s="91"/>
      <c r="D364" s="65"/>
      <c r="E364" s="65"/>
      <c r="F364" s="65"/>
    </row>
    <row r="365" spans="2:6" x14ac:dyDescent="0.25">
      <c r="B365" s="92"/>
      <c r="C365" s="91"/>
      <c r="D365" s="65"/>
      <c r="E365" s="65"/>
      <c r="F365" s="65"/>
    </row>
    <row r="366" spans="2:6" x14ac:dyDescent="0.25">
      <c r="B366" s="92"/>
      <c r="C366" s="91"/>
      <c r="D366" s="65"/>
      <c r="E366" s="65"/>
      <c r="F366" s="65"/>
    </row>
    <row r="367" spans="2:6" x14ac:dyDescent="0.25">
      <c r="B367" s="92"/>
      <c r="C367" s="91"/>
      <c r="D367" s="65"/>
      <c r="E367" s="65"/>
      <c r="F367" s="65"/>
    </row>
    <row r="368" spans="2:6" x14ac:dyDescent="0.25">
      <c r="B368" s="92"/>
      <c r="C368" s="91"/>
      <c r="D368" s="65"/>
      <c r="E368" s="65"/>
      <c r="F368" s="65"/>
    </row>
    <row r="369" spans="2:6" x14ac:dyDescent="0.25">
      <c r="B369" s="92"/>
      <c r="C369" s="91"/>
      <c r="D369" s="65"/>
      <c r="E369" s="65"/>
      <c r="F369" s="65"/>
    </row>
    <row r="370" spans="2:6" x14ac:dyDescent="0.25">
      <c r="B370" s="92"/>
      <c r="C370" s="91"/>
      <c r="D370" s="65"/>
      <c r="E370" s="65"/>
      <c r="F370" s="65"/>
    </row>
    <row r="371" spans="2:6" x14ac:dyDescent="0.25">
      <c r="B371" s="92"/>
      <c r="C371" s="91"/>
      <c r="D371" s="65"/>
      <c r="E371" s="65"/>
      <c r="F371" s="65"/>
    </row>
    <row r="372" spans="2:6" x14ac:dyDescent="0.25">
      <c r="B372" s="92"/>
      <c r="C372" s="91"/>
      <c r="D372" s="65"/>
      <c r="E372" s="65"/>
      <c r="F372" s="65"/>
    </row>
    <row r="373" spans="2:6" x14ac:dyDescent="0.25">
      <c r="B373" s="92"/>
      <c r="C373" s="91"/>
      <c r="D373" s="65"/>
      <c r="E373" s="65"/>
      <c r="F373" s="65"/>
    </row>
    <row r="374" spans="2:6" x14ac:dyDescent="0.25">
      <c r="B374" s="92"/>
      <c r="C374" s="91"/>
      <c r="D374" s="65"/>
      <c r="E374" s="65"/>
      <c r="F374" s="65"/>
    </row>
    <row r="375" spans="2:6" x14ac:dyDescent="0.25">
      <c r="B375" s="92"/>
      <c r="C375" s="91"/>
      <c r="D375" s="65"/>
      <c r="E375" s="65"/>
      <c r="F375" s="65"/>
    </row>
    <row r="376" spans="2:6" x14ac:dyDescent="0.25">
      <c r="B376" s="92"/>
      <c r="C376" s="91"/>
      <c r="D376" s="65"/>
      <c r="E376" s="65"/>
      <c r="F376" s="65"/>
    </row>
    <row r="377" spans="2:6" x14ac:dyDescent="0.25">
      <c r="B377" s="92"/>
      <c r="C377" s="91"/>
      <c r="D377" s="65"/>
      <c r="E377" s="65"/>
      <c r="F377" s="65"/>
    </row>
    <row r="378" spans="2:6" x14ac:dyDescent="0.25">
      <c r="B378" s="92"/>
      <c r="C378" s="91"/>
      <c r="D378" s="65"/>
      <c r="E378" s="65"/>
      <c r="F378" s="65"/>
    </row>
    <row r="379" spans="2:6" x14ac:dyDescent="0.25">
      <c r="B379" s="92"/>
      <c r="C379" s="91"/>
      <c r="D379" s="65"/>
      <c r="E379" s="65"/>
      <c r="F379" s="65"/>
    </row>
    <row r="380" spans="2:6" x14ac:dyDescent="0.25">
      <c r="B380" s="92"/>
      <c r="C380" s="91"/>
      <c r="D380" s="65"/>
      <c r="E380" s="65"/>
      <c r="F380" s="65"/>
    </row>
    <row r="381" spans="2:6" x14ac:dyDescent="0.25">
      <c r="B381" s="92"/>
      <c r="C381" s="91"/>
      <c r="D381" s="65"/>
      <c r="E381" s="65"/>
      <c r="F381" s="65"/>
    </row>
    <row r="382" spans="2:6" x14ac:dyDescent="0.25">
      <c r="B382" s="92"/>
      <c r="C382" s="91"/>
      <c r="D382" s="65"/>
      <c r="E382" s="65"/>
      <c r="F382" s="65"/>
    </row>
    <row r="383" spans="2:6" x14ac:dyDescent="0.25">
      <c r="B383" s="92"/>
      <c r="C383" s="91"/>
      <c r="D383" s="65"/>
      <c r="E383" s="65"/>
      <c r="F383" s="65"/>
    </row>
    <row r="384" spans="2:6" x14ac:dyDescent="0.25">
      <c r="B384" s="92"/>
      <c r="C384" s="91"/>
      <c r="D384" s="65"/>
      <c r="E384" s="65"/>
      <c r="F384" s="65"/>
    </row>
    <row r="385" spans="2:6" x14ac:dyDescent="0.25">
      <c r="B385" s="92"/>
      <c r="C385" s="91"/>
      <c r="D385" s="65"/>
      <c r="E385" s="65"/>
      <c r="F385" s="65"/>
    </row>
    <row r="386" spans="2:6" x14ac:dyDescent="0.25">
      <c r="B386" s="92"/>
      <c r="C386" s="91"/>
      <c r="D386" s="65"/>
      <c r="E386" s="65"/>
      <c r="F386" s="65"/>
    </row>
    <row r="387" spans="2:6" x14ac:dyDescent="0.25">
      <c r="B387" s="92"/>
      <c r="C387" s="91"/>
      <c r="D387" s="65"/>
      <c r="E387" s="65"/>
      <c r="F387" s="65"/>
    </row>
    <row r="388" spans="2:6" x14ac:dyDescent="0.25">
      <c r="B388" s="92"/>
      <c r="C388" s="91"/>
      <c r="D388" s="65"/>
      <c r="E388" s="65"/>
      <c r="F388" s="65"/>
    </row>
    <row r="389" spans="2:6" x14ac:dyDescent="0.25">
      <c r="B389" s="92"/>
      <c r="C389" s="91"/>
      <c r="D389" s="65"/>
      <c r="E389" s="65"/>
      <c r="F389" s="65"/>
    </row>
    <row r="390" spans="2:6" x14ac:dyDescent="0.25">
      <c r="B390" s="92"/>
      <c r="C390" s="91"/>
      <c r="D390" s="65"/>
      <c r="E390" s="65"/>
      <c r="F390" s="65"/>
    </row>
    <row r="391" spans="2:6" x14ac:dyDescent="0.25">
      <c r="B391" s="92"/>
      <c r="C391" s="91"/>
      <c r="D391" s="65"/>
      <c r="E391" s="65"/>
      <c r="F391" s="65"/>
    </row>
    <row r="392" spans="2:6" x14ac:dyDescent="0.25">
      <c r="B392" s="92"/>
      <c r="C392" s="91"/>
      <c r="D392" s="65"/>
      <c r="E392" s="65"/>
      <c r="F392" s="65"/>
    </row>
    <row r="393" spans="2:6" x14ac:dyDescent="0.25">
      <c r="B393" s="92"/>
      <c r="C393" s="91"/>
      <c r="D393" s="65"/>
      <c r="E393" s="65"/>
      <c r="F393" s="65"/>
    </row>
    <row r="394" spans="2:6" x14ac:dyDescent="0.25">
      <c r="B394" s="92"/>
      <c r="C394" s="91"/>
      <c r="D394" s="65"/>
      <c r="E394" s="65"/>
      <c r="F394" s="65"/>
    </row>
    <row r="395" spans="2:6" x14ac:dyDescent="0.25">
      <c r="B395" s="92"/>
      <c r="C395" s="91"/>
      <c r="D395" s="65"/>
      <c r="E395" s="65"/>
      <c r="F395" s="65"/>
    </row>
    <row r="396" spans="2:6" x14ac:dyDescent="0.25">
      <c r="B396" s="92"/>
      <c r="C396" s="91"/>
      <c r="D396" s="65"/>
      <c r="E396" s="65"/>
      <c r="F396" s="65"/>
    </row>
    <row r="397" spans="2:6" x14ac:dyDescent="0.25">
      <c r="B397" s="92"/>
      <c r="C397" s="91"/>
      <c r="D397" s="65"/>
      <c r="E397" s="65"/>
      <c r="F397" s="65"/>
    </row>
    <row r="398" spans="2:6" x14ac:dyDescent="0.25">
      <c r="B398" s="92"/>
      <c r="C398" s="91"/>
      <c r="D398" s="65"/>
      <c r="E398" s="65"/>
      <c r="F398" s="65"/>
    </row>
    <row r="399" spans="2:6" x14ac:dyDescent="0.25">
      <c r="B399" s="92"/>
      <c r="C399" s="91"/>
      <c r="D399" s="65"/>
      <c r="E399" s="65"/>
      <c r="F399" s="65"/>
    </row>
    <row r="400" spans="2:6" x14ac:dyDescent="0.25">
      <c r="B400" s="92"/>
      <c r="C400" s="91"/>
      <c r="D400" s="65"/>
      <c r="E400" s="65"/>
      <c r="F400" s="65"/>
    </row>
    <row r="401" spans="2:6" x14ac:dyDescent="0.25">
      <c r="B401" s="92"/>
      <c r="C401" s="91"/>
      <c r="D401" s="65"/>
      <c r="E401" s="65"/>
      <c r="F401" s="65"/>
    </row>
    <row r="402" spans="2:6" x14ac:dyDescent="0.25">
      <c r="B402" s="92"/>
      <c r="C402" s="91"/>
      <c r="D402" s="65"/>
      <c r="E402" s="65"/>
      <c r="F402" s="65"/>
    </row>
    <row r="403" spans="2:6" x14ac:dyDescent="0.25">
      <c r="B403" s="92"/>
      <c r="C403" s="91"/>
      <c r="D403" s="65"/>
      <c r="E403" s="65"/>
      <c r="F403" s="65"/>
    </row>
    <row r="404" spans="2:6" x14ac:dyDescent="0.25">
      <c r="B404" s="92"/>
      <c r="C404" s="91"/>
      <c r="D404" s="65"/>
      <c r="E404" s="65"/>
      <c r="F404" s="65"/>
    </row>
    <row r="405" spans="2:6" x14ac:dyDescent="0.25">
      <c r="B405" s="92"/>
      <c r="C405" s="91"/>
      <c r="D405" s="65"/>
      <c r="E405" s="65"/>
      <c r="F405" s="65"/>
    </row>
    <row r="406" spans="2:6" x14ac:dyDescent="0.25">
      <c r="B406" s="92"/>
      <c r="C406" s="91"/>
      <c r="D406" s="65"/>
      <c r="E406" s="65"/>
      <c r="F406" s="65"/>
    </row>
    <row r="407" spans="2:6" x14ac:dyDescent="0.25">
      <c r="B407" s="92"/>
      <c r="C407" s="91"/>
      <c r="D407" s="65"/>
      <c r="E407" s="65"/>
      <c r="F407" s="65"/>
    </row>
    <row r="408" spans="2:6" x14ac:dyDescent="0.25">
      <c r="B408" s="92"/>
      <c r="C408" s="91"/>
      <c r="D408" s="65"/>
      <c r="E408" s="65"/>
      <c r="F408" s="65"/>
    </row>
    <row r="409" spans="2:6" x14ac:dyDescent="0.25">
      <c r="B409" s="92"/>
      <c r="C409" s="91"/>
      <c r="D409" s="65"/>
      <c r="E409" s="65"/>
      <c r="F409" s="65"/>
    </row>
    <row r="410" spans="2:6" x14ac:dyDescent="0.25">
      <c r="B410" s="92"/>
      <c r="C410" s="91"/>
      <c r="D410" s="65"/>
      <c r="E410" s="65"/>
      <c r="F410" s="65"/>
    </row>
    <row r="411" spans="2:6" x14ac:dyDescent="0.25">
      <c r="B411" s="92"/>
      <c r="C411" s="91"/>
      <c r="D411" s="65"/>
      <c r="E411" s="65"/>
      <c r="F411" s="65"/>
    </row>
    <row r="412" spans="2:6" x14ac:dyDescent="0.25">
      <c r="B412" s="92"/>
      <c r="C412" s="91"/>
      <c r="D412" s="65"/>
      <c r="E412" s="65"/>
      <c r="F412" s="65"/>
    </row>
    <row r="413" spans="2:6" x14ac:dyDescent="0.25">
      <c r="B413" s="92"/>
      <c r="C413" s="91"/>
      <c r="D413" s="65"/>
      <c r="E413" s="65"/>
      <c r="F413" s="65"/>
    </row>
    <row r="414" spans="2:6" x14ac:dyDescent="0.25">
      <c r="B414" s="92"/>
      <c r="C414" s="91"/>
      <c r="D414" s="65"/>
      <c r="E414" s="65"/>
      <c r="F414" s="65"/>
    </row>
    <row r="415" spans="2:6" x14ac:dyDescent="0.25">
      <c r="B415" s="92"/>
      <c r="C415" s="91"/>
      <c r="D415" s="65"/>
      <c r="E415" s="65"/>
      <c r="F415" s="65"/>
    </row>
    <row r="416" spans="2:6" x14ac:dyDescent="0.25">
      <c r="B416" s="92"/>
      <c r="C416" s="91"/>
      <c r="D416" s="65"/>
      <c r="E416" s="65"/>
      <c r="F416" s="65"/>
    </row>
    <row r="417" spans="2:6" x14ac:dyDescent="0.25">
      <c r="B417" s="92"/>
      <c r="C417" s="91"/>
      <c r="D417" s="65"/>
      <c r="E417" s="65"/>
      <c r="F417" s="65"/>
    </row>
    <row r="418" spans="2:6" x14ac:dyDescent="0.25">
      <c r="B418" s="92"/>
      <c r="C418" s="91"/>
      <c r="D418" s="65"/>
      <c r="E418" s="65"/>
      <c r="F418" s="65"/>
    </row>
    <row r="419" spans="2:6" x14ac:dyDescent="0.25">
      <c r="B419" s="92"/>
      <c r="C419" s="91"/>
      <c r="D419" s="65"/>
      <c r="E419" s="65"/>
      <c r="F419" s="65"/>
    </row>
    <row r="420" spans="2:6" x14ac:dyDescent="0.25">
      <c r="B420" s="92"/>
      <c r="C420" s="91"/>
      <c r="D420" s="65"/>
      <c r="E420" s="65"/>
      <c r="F420" s="65"/>
    </row>
    <row r="421" spans="2:6" x14ac:dyDescent="0.25">
      <c r="B421" s="92"/>
      <c r="C421" s="91"/>
      <c r="D421" s="65"/>
      <c r="E421" s="65"/>
      <c r="F421" s="65"/>
    </row>
    <row r="422" spans="2:6" x14ac:dyDescent="0.25">
      <c r="B422" s="92"/>
      <c r="C422" s="91"/>
      <c r="D422" s="65"/>
      <c r="E422" s="65"/>
      <c r="F422" s="65"/>
    </row>
    <row r="423" spans="2:6" x14ac:dyDescent="0.25">
      <c r="B423" s="92"/>
      <c r="C423" s="91"/>
      <c r="D423" s="65"/>
      <c r="E423" s="65"/>
      <c r="F423" s="65"/>
    </row>
    <row r="424" spans="2:6" x14ac:dyDescent="0.25">
      <c r="B424" s="92"/>
      <c r="C424" s="91"/>
      <c r="D424" s="65"/>
      <c r="E424" s="65"/>
      <c r="F424" s="65"/>
    </row>
    <row r="425" spans="2:6" x14ac:dyDescent="0.25">
      <c r="B425" s="92"/>
      <c r="C425" s="91"/>
      <c r="D425" s="65"/>
      <c r="E425" s="65"/>
      <c r="F425" s="65"/>
    </row>
    <row r="426" spans="2:6" x14ac:dyDescent="0.25">
      <c r="B426" s="92"/>
      <c r="C426" s="91"/>
      <c r="D426" s="65"/>
      <c r="E426" s="65"/>
      <c r="F426" s="65"/>
    </row>
    <row r="427" spans="2:6" x14ac:dyDescent="0.25">
      <c r="B427" s="92"/>
      <c r="C427" s="91"/>
      <c r="D427" s="65"/>
      <c r="E427" s="65"/>
      <c r="F427" s="65"/>
    </row>
    <row r="428" spans="2:6" x14ac:dyDescent="0.25">
      <c r="B428" s="92"/>
      <c r="C428" s="91"/>
      <c r="D428" s="65"/>
      <c r="E428" s="65"/>
      <c r="F428" s="65"/>
    </row>
    <row r="429" spans="2:6" x14ac:dyDescent="0.25">
      <c r="B429" s="92"/>
      <c r="C429" s="91"/>
      <c r="D429" s="65"/>
      <c r="E429" s="65"/>
      <c r="F429" s="65"/>
    </row>
    <row r="430" spans="2:6" x14ac:dyDescent="0.25">
      <c r="B430" s="92"/>
      <c r="C430" s="91"/>
      <c r="D430" s="65"/>
      <c r="E430" s="65"/>
      <c r="F430" s="65"/>
    </row>
    <row r="431" spans="2:6" x14ac:dyDescent="0.25">
      <c r="B431" s="92"/>
      <c r="C431" s="91"/>
      <c r="D431" s="65"/>
      <c r="E431" s="65"/>
      <c r="F431" s="65"/>
    </row>
    <row r="432" spans="2:6" x14ac:dyDescent="0.25">
      <c r="B432" s="92"/>
      <c r="C432" s="91"/>
      <c r="D432" s="65"/>
      <c r="E432" s="65"/>
      <c r="F432" s="65"/>
    </row>
    <row r="433" spans="2:6" x14ac:dyDescent="0.25">
      <c r="B433" s="92"/>
      <c r="C433" s="91"/>
      <c r="D433" s="65"/>
      <c r="E433" s="65"/>
      <c r="F433" s="65"/>
    </row>
    <row r="434" spans="2:6" x14ac:dyDescent="0.25">
      <c r="B434" s="92"/>
      <c r="C434" s="91"/>
      <c r="D434" s="65"/>
      <c r="E434" s="65"/>
      <c r="F434" s="65"/>
    </row>
    <row r="435" spans="2:6" x14ac:dyDescent="0.25">
      <c r="B435" s="92"/>
      <c r="C435" s="91"/>
      <c r="D435" s="65"/>
      <c r="E435" s="65"/>
      <c r="F435" s="65"/>
    </row>
    <row r="436" spans="2:6" x14ac:dyDescent="0.25">
      <c r="B436" s="92"/>
      <c r="C436" s="91"/>
      <c r="D436" s="65"/>
      <c r="E436" s="65"/>
      <c r="F436" s="65"/>
    </row>
    <row r="437" spans="2:6" x14ac:dyDescent="0.25">
      <c r="B437" s="92"/>
      <c r="C437" s="91"/>
      <c r="D437" s="65"/>
      <c r="E437" s="65"/>
      <c r="F437" s="65"/>
    </row>
    <row r="438" spans="2:6" x14ac:dyDescent="0.25">
      <c r="B438" s="92"/>
      <c r="C438" s="91"/>
      <c r="D438" s="65"/>
      <c r="E438" s="65"/>
      <c r="F438" s="65"/>
    </row>
    <row r="439" spans="2:6" x14ac:dyDescent="0.25">
      <c r="B439" s="92"/>
      <c r="C439" s="91"/>
      <c r="D439" s="65"/>
      <c r="E439" s="65"/>
      <c r="F439" s="65"/>
    </row>
    <row r="440" spans="2:6" x14ac:dyDescent="0.25">
      <c r="B440" s="92"/>
      <c r="C440" s="91"/>
      <c r="D440" s="65"/>
      <c r="E440" s="65"/>
      <c r="F440" s="65"/>
    </row>
    <row r="441" spans="2:6" x14ac:dyDescent="0.25">
      <c r="B441" s="92"/>
      <c r="C441" s="91"/>
      <c r="D441" s="65"/>
      <c r="E441" s="65"/>
      <c r="F441" s="65"/>
    </row>
    <row r="442" spans="2:6" x14ac:dyDescent="0.25">
      <c r="B442" s="92"/>
      <c r="C442" s="91"/>
      <c r="D442" s="65"/>
      <c r="E442" s="65"/>
      <c r="F442" s="65"/>
    </row>
    <row r="443" spans="2:6" x14ac:dyDescent="0.25">
      <c r="B443" s="92"/>
      <c r="C443" s="91"/>
      <c r="D443" s="65"/>
      <c r="E443" s="65"/>
      <c r="F443" s="65"/>
    </row>
    <row r="444" spans="2:6" x14ac:dyDescent="0.25">
      <c r="B444" s="92"/>
      <c r="C444" s="91"/>
      <c r="D444" s="65"/>
      <c r="E444" s="65"/>
      <c r="F444" s="65"/>
    </row>
    <row r="445" spans="2:6" x14ac:dyDescent="0.25">
      <c r="B445" s="92"/>
      <c r="C445" s="91"/>
      <c r="D445" s="65"/>
      <c r="E445" s="65"/>
      <c r="F445" s="65"/>
    </row>
    <row r="446" spans="2:6" x14ac:dyDescent="0.25">
      <c r="B446" s="92"/>
      <c r="C446" s="91"/>
      <c r="D446" s="65"/>
      <c r="E446" s="65"/>
      <c r="F446" s="65"/>
    </row>
    <row r="447" spans="2:6" x14ac:dyDescent="0.25">
      <c r="B447" s="92"/>
      <c r="C447" s="91"/>
      <c r="D447" s="65"/>
      <c r="E447" s="65"/>
      <c r="F447" s="65"/>
    </row>
    <row r="448" spans="2:6" x14ac:dyDescent="0.25">
      <c r="B448" s="92"/>
      <c r="C448" s="91"/>
      <c r="D448" s="65"/>
      <c r="E448" s="65"/>
      <c r="F448" s="65"/>
    </row>
    <row r="449" spans="2:6" x14ac:dyDescent="0.25">
      <c r="B449" s="92"/>
      <c r="C449" s="91"/>
      <c r="D449" s="65"/>
      <c r="E449" s="65"/>
      <c r="F449" s="65"/>
    </row>
    <row r="450" spans="2:6" x14ac:dyDescent="0.25">
      <c r="B450" s="92"/>
      <c r="C450" s="91"/>
      <c r="D450" s="65"/>
      <c r="E450" s="65"/>
      <c r="F450" s="65"/>
    </row>
    <row r="451" spans="2:6" x14ac:dyDescent="0.25">
      <c r="B451" s="92"/>
      <c r="C451" s="91"/>
      <c r="D451" s="65"/>
      <c r="E451" s="65"/>
      <c r="F451" s="65"/>
    </row>
    <row r="452" spans="2:6" x14ac:dyDescent="0.25">
      <c r="B452" s="92"/>
      <c r="C452" s="91"/>
      <c r="D452" s="65"/>
      <c r="E452" s="65"/>
      <c r="F452" s="65"/>
    </row>
    <row r="453" spans="2:6" x14ac:dyDescent="0.25">
      <c r="B453" s="92"/>
      <c r="C453" s="91"/>
      <c r="D453" s="65"/>
      <c r="E453" s="65"/>
      <c r="F453" s="65"/>
    </row>
    <row r="454" spans="2:6" x14ac:dyDescent="0.25">
      <c r="B454" s="92"/>
      <c r="C454" s="91"/>
      <c r="D454" s="65"/>
      <c r="E454" s="65"/>
      <c r="F454" s="65"/>
    </row>
    <row r="455" spans="2:6" x14ac:dyDescent="0.25">
      <c r="B455" s="92"/>
      <c r="C455" s="91"/>
      <c r="D455" s="65"/>
      <c r="E455" s="65"/>
      <c r="F455" s="65"/>
    </row>
    <row r="456" spans="2:6" x14ac:dyDescent="0.25">
      <c r="B456" s="92"/>
      <c r="C456" s="91"/>
      <c r="D456" s="65"/>
      <c r="E456" s="65"/>
      <c r="F456" s="65"/>
    </row>
    <row r="457" spans="2:6" x14ac:dyDescent="0.25">
      <c r="B457" s="92"/>
      <c r="C457" s="91"/>
      <c r="D457" s="65"/>
      <c r="E457" s="65"/>
      <c r="F457" s="65"/>
    </row>
    <row r="458" spans="2:6" x14ac:dyDescent="0.25">
      <c r="B458" s="92"/>
      <c r="C458" s="91"/>
      <c r="D458" s="65"/>
      <c r="E458" s="65"/>
      <c r="F458" s="65"/>
    </row>
    <row r="459" spans="2:6" x14ac:dyDescent="0.25">
      <c r="B459" s="92"/>
      <c r="C459" s="91"/>
      <c r="D459" s="65"/>
      <c r="E459" s="65"/>
      <c r="F459" s="65"/>
    </row>
    <row r="460" spans="2:6" x14ac:dyDescent="0.25">
      <c r="B460" s="92"/>
      <c r="C460" s="91"/>
      <c r="D460" s="65"/>
      <c r="E460" s="65"/>
      <c r="F460" s="65"/>
    </row>
    <row r="461" spans="2:6" x14ac:dyDescent="0.25">
      <c r="B461" s="92"/>
      <c r="C461" s="91"/>
      <c r="D461" s="65"/>
      <c r="E461" s="65"/>
      <c r="F461" s="65"/>
    </row>
    <row r="462" spans="2:6" x14ac:dyDescent="0.25">
      <c r="B462" s="92"/>
      <c r="C462" s="91"/>
      <c r="D462" s="65"/>
      <c r="E462" s="65"/>
      <c r="F462" s="65"/>
    </row>
    <row r="463" spans="2:6" x14ac:dyDescent="0.25">
      <c r="B463" s="92"/>
      <c r="C463" s="91"/>
      <c r="D463" s="65"/>
      <c r="E463" s="65"/>
      <c r="F463" s="65"/>
    </row>
    <row r="464" spans="2:6" x14ac:dyDescent="0.25">
      <c r="B464" s="92"/>
      <c r="C464" s="91"/>
      <c r="D464" s="65"/>
      <c r="E464" s="65"/>
      <c r="F464" s="65"/>
    </row>
    <row r="465" spans="2:6" x14ac:dyDescent="0.25">
      <c r="B465" s="92"/>
      <c r="C465" s="91"/>
      <c r="D465" s="65"/>
      <c r="E465" s="65"/>
      <c r="F465" s="65"/>
    </row>
    <row r="466" spans="2:6" x14ac:dyDescent="0.25">
      <c r="B466" s="92"/>
      <c r="C466" s="91"/>
      <c r="D466" s="65"/>
      <c r="E466" s="65"/>
      <c r="F466" s="65"/>
    </row>
    <row r="467" spans="2:6" x14ac:dyDescent="0.25">
      <c r="B467" s="92"/>
      <c r="C467" s="91"/>
      <c r="D467" s="65"/>
      <c r="E467" s="65"/>
      <c r="F467" s="65"/>
    </row>
    <row r="468" spans="2:6" x14ac:dyDescent="0.25">
      <c r="B468" s="92"/>
      <c r="C468" s="91"/>
      <c r="D468" s="65"/>
      <c r="E468" s="65"/>
      <c r="F468" s="65"/>
    </row>
    <row r="469" spans="2:6" x14ac:dyDescent="0.25">
      <c r="B469" s="92"/>
      <c r="C469" s="91"/>
      <c r="D469" s="65"/>
      <c r="E469" s="65"/>
      <c r="F469" s="65"/>
    </row>
    <row r="470" spans="2:6" x14ac:dyDescent="0.25">
      <c r="B470" s="92"/>
      <c r="C470" s="91"/>
      <c r="D470" s="65"/>
      <c r="E470" s="65"/>
      <c r="F470" s="65"/>
    </row>
    <row r="471" spans="2:6" x14ac:dyDescent="0.25">
      <c r="B471" s="92"/>
      <c r="C471" s="91"/>
      <c r="D471" s="65"/>
      <c r="E471" s="65"/>
      <c r="F471" s="65"/>
    </row>
    <row r="472" spans="2:6" x14ac:dyDescent="0.25">
      <c r="B472" s="92"/>
      <c r="C472" s="91"/>
      <c r="D472" s="65"/>
      <c r="E472" s="65"/>
      <c r="F472" s="65"/>
    </row>
    <row r="473" spans="2:6" x14ac:dyDescent="0.25">
      <c r="B473" s="92"/>
      <c r="C473" s="91"/>
      <c r="D473" s="65"/>
      <c r="E473" s="65"/>
      <c r="F473" s="65"/>
    </row>
    <row r="474" spans="2:6" x14ac:dyDescent="0.25">
      <c r="B474" s="92"/>
      <c r="C474" s="91"/>
      <c r="D474" s="65"/>
      <c r="E474" s="65"/>
      <c r="F474" s="65"/>
    </row>
    <row r="475" spans="2:6" x14ac:dyDescent="0.25">
      <c r="B475" s="92"/>
      <c r="C475" s="91"/>
      <c r="D475" s="65"/>
      <c r="E475" s="65"/>
      <c r="F475" s="65"/>
    </row>
    <row r="476" spans="2:6" x14ac:dyDescent="0.25">
      <c r="B476" s="92"/>
      <c r="C476" s="91"/>
      <c r="D476" s="65"/>
      <c r="E476" s="65"/>
      <c r="F476" s="65"/>
    </row>
    <row r="477" spans="2:6" x14ac:dyDescent="0.25">
      <c r="B477" s="92"/>
      <c r="C477" s="91"/>
      <c r="D477" s="65"/>
      <c r="E477" s="65"/>
      <c r="F477" s="65"/>
    </row>
    <row r="478" spans="2:6" x14ac:dyDescent="0.25">
      <c r="B478" s="92"/>
      <c r="C478" s="91"/>
      <c r="D478" s="65"/>
      <c r="E478" s="65"/>
      <c r="F478" s="65"/>
    </row>
    <row r="479" spans="2:6" x14ac:dyDescent="0.25">
      <c r="B479" s="92"/>
      <c r="C479" s="91"/>
      <c r="D479" s="65"/>
      <c r="E479" s="65"/>
      <c r="F479" s="65"/>
    </row>
    <row r="480" spans="2:6" x14ac:dyDescent="0.25">
      <c r="B480" s="92"/>
      <c r="C480" s="91"/>
      <c r="D480" s="65"/>
      <c r="E480" s="65"/>
      <c r="F480" s="65"/>
    </row>
    <row r="481" spans="2:6" x14ac:dyDescent="0.25">
      <c r="B481" s="92"/>
      <c r="C481" s="91"/>
      <c r="D481" s="65"/>
      <c r="E481" s="65"/>
      <c r="F481" s="65"/>
    </row>
    <row r="482" spans="2:6" x14ac:dyDescent="0.25">
      <c r="B482" s="92"/>
      <c r="C482" s="91"/>
      <c r="D482" s="65"/>
      <c r="E482" s="65"/>
      <c r="F482" s="65"/>
    </row>
    <row r="483" spans="2:6" x14ac:dyDescent="0.25">
      <c r="B483" s="92"/>
      <c r="C483" s="91"/>
      <c r="D483" s="65"/>
      <c r="E483" s="65"/>
      <c r="F483" s="65"/>
    </row>
    <row r="484" spans="2:6" x14ac:dyDescent="0.25">
      <c r="B484" s="92"/>
      <c r="C484" s="91"/>
      <c r="D484" s="65"/>
      <c r="E484" s="65"/>
      <c r="F484" s="65"/>
    </row>
    <row r="485" spans="2:6" x14ac:dyDescent="0.25">
      <c r="B485" s="92"/>
      <c r="C485" s="91"/>
      <c r="D485" s="65"/>
      <c r="E485" s="65"/>
      <c r="F485" s="65"/>
    </row>
    <row r="486" spans="2:6" x14ac:dyDescent="0.25">
      <c r="B486" s="92"/>
      <c r="C486" s="91"/>
      <c r="D486" s="65"/>
      <c r="E486" s="65"/>
      <c r="F486" s="65"/>
    </row>
    <row r="487" spans="2:6" x14ac:dyDescent="0.25">
      <c r="B487" s="92"/>
      <c r="C487" s="91"/>
      <c r="D487" s="65"/>
      <c r="E487" s="65"/>
      <c r="F487" s="65"/>
    </row>
    <row r="488" spans="2:6" x14ac:dyDescent="0.25">
      <c r="B488" s="92"/>
      <c r="C488" s="91"/>
      <c r="D488" s="65"/>
      <c r="E488" s="65"/>
      <c r="F488" s="65"/>
    </row>
    <row r="489" spans="2:6" x14ac:dyDescent="0.25">
      <c r="B489" s="92"/>
      <c r="C489" s="91"/>
      <c r="D489" s="65"/>
      <c r="E489" s="65"/>
      <c r="F489" s="65"/>
    </row>
    <row r="490" spans="2:6" x14ac:dyDescent="0.25">
      <c r="B490" s="92"/>
      <c r="C490" s="91"/>
      <c r="D490" s="65"/>
      <c r="E490" s="65"/>
      <c r="F490" s="65"/>
    </row>
    <row r="491" spans="2:6" x14ac:dyDescent="0.25">
      <c r="B491" s="92"/>
      <c r="C491" s="91"/>
      <c r="D491" s="65"/>
      <c r="E491" s="65"/>
      <c r="F491" s="65"/>
    </row>
    <row r="492" spans="2:6" x14ac:dyDescent="0.25">
      <c r="B492" s="92"/>
      <c r="C492" s="91"/>
      <c r="D492" s="65"/>
      <c r="E492" s="65"/>
      <c r="F492" s="65"/>
    </row>
    <row r="493" spans="2:6" x14ac:dyDescent="0.25">
      <c r="B493" s="92"/>
      <c r="C493" s="91"/>
      <c r="D493" s="65"/>
      <c r="E493" s="65"/>
      <c r="F493" s="65"/>
    </row>
    <row r="494" spans="2:6" x14ac:dyDescent="0.25">
      <c r="B494" s="92"/>
      <c r="C494" s="91"/>
      <c r="D494" s="65"/>
      <c r="E494" s="65"/>
      <c r="F494" s="65"/>
    </row>
    <row r="495" spans="2:6" x14ac:dyDescent="0.25">
      <c r="B495" s="92"/>
      <c r="C495" s="91"/>
      <c r="D495" s="65"/>
      <c r="E495" s="65"/>
      <c r="F495" s="65"/>
    </row>
    <row r="496" spans="2:6" x14ac:dyDescent="0.25">
      <c r="B496" s="92"/>
      <c r="C496" s="91"/>
      <c r="D496" s="65"/>
      <c r="E496" s="65"/>
      <c r="F496" s="65"/>
    </row>
    <row r="497" spans="2:6" x14ac:dyDescent="0.25">
      <c r="B497" s="92"/>
      <c r="C497" s="91"/>
      <c r="D497" s="65"/>
      <c r="E497" s="65"/>
      <c r="F497" s="65"/>
    </row>
    <row r="498" spans="2:6" x14ac:dyDescent="0.25">
      <c r="B498" s="92"/>
      <c r="C498" s="91"/>
      <c r="D498" s="65"/>
      <c r="E498" s="65"/>
      <c r="F498" s="65"/>
    </row>
    <row r="499" spans="2:6" x14ac:dyDescent="0.25">
      <c r="B499" s="92"/>
      <c r="C499" s="91"/>
      <c r="D499" s="65"/>
      <c r="E499" s="65"/>
      <c r="F499" s="65"/>
    </row>
    <row r="500" spans="2:6" x14ac:dyDescent="0.25">
      <c r="B500" s="92"/>
      <c r="C500" s="91"/>
      <c r="D500" s="65"/>
      <c r="E500" s="65"/>
      <c r="F500" s="65"/>
    </row>
    <row r="501" spans="2:6" x14ac:dyDescent="0.25">
      <c r="B501" s="92"/>
      <c r="C501" s="91"/>
      <c r="D501" s="65"/>
      <c r="E501" s="65"/>
      <c r="F501" s="65"/>
    </row>
    <row r="502" spans="2:6" x14ac:dyDescent="0.25">
      <c r="B502" s="92"/>
      <c r="C502" s="91"/>
      <c r="D502" s="65"/>
      <c r="E502" s="65"/>
      <c r="F502" s="65"/>
    </row>
    <row r="503" spans="2:6" x14ac:dyDescent="0.25">
      <c r="B503" s="92"/>
      <c r="C503" s="91"/>
      <c r="D503" s="65"/>
      <c r="E503" s="65"/>
      <c r="F503" s="65"/>
    </row>
    <row r="504" spans="2:6" x14ac:dyDescent="0.25">
      <c r="B504" s="92"/>
      <c r="C504" s="91"/>
      <c r="D504" s="65"/>
      <c r="E504" s="65"/>
      <c r="F504" s="65"/>
    </row>
    <row r="505" spans="2:6" x14ac:dyDescent="0.25">
      <c r="B505" s="92"/>
      <c r="C505" s="91"/>
      <c r="D505" s="65"/>
      <c r="E505" s="65"/>
      <c r="F505" s="65"/>
    </row>
    <row r="506" spans="2:6" x14ac:dyDescent="0.25">
      <c r="B506" s="92"/>
      <c r="C506" s="91"/>
      <c r="D506" s="65"/>
      <c r="E506" s="65"/>
      <c r="F506" s="65"/>
    </row>
    <row r="507" spans="2:6" x14ac:dyDescent="0.25">
      <c r="B507" s="92"/>
      <c r="C507" s="91"/>
      <c r="D507" s="65"/>
      <c r="E507" s="65"/>
      <c r="F507" s="65"/>
    </row>
    <row r="508" spans="2:6" x14ac:dyDescent="0.25">
      <c r="B508" s="92"/>
      <c r="C508" s="91"/>
      <c r="D508" s="65"/>
      <c r="E508" s="65"/>
      <c r="F508" s="65"/>
    </row>
    <row r="509" spans="2:6" x14ac:dyDescent="0.25">
      <c r="B509" s="92"/>
      <c r="C509" s="91"/>
      <c r="D509" s="65"/>
      <c r="E509" s="65"/>
      <c r="F509" s="65"/>
    </row>
    <row r="510" spans="2:6" x14ac:dyDescent="0.25">
      <c r="B510" s="92"/>
      <c r="C510" s="91"/>
      <c r="D510" s="65"/>
      <c r="E510" s="65"/>
      <c r="F510" s="65"/>
    </row>
    <row r="511" spans="2:6" x14ac:dyDescent="0.25">
      <c r="B511" s="92"/>
      <c r="C511" s="91"/>
      <c r="D511" s="65"/>
      <c r="E511" s="65"/>
      <c r="F511" s="65"/>
    </row>
    <row r="512" spans="2:6" x14ac:dyDescent="0.25">
      <c r="B512" s="92"/>
      <c r="C512" s="91"/>
      <c r="D512" s="65"/>
      <c r="E512" s="65"/>
      <c r="F512" s="65"/>
    </row>
    <row r="513" spans="2:6" x14ac:dyDescent="0.25">
      <c r="B513" s="92"/>
      <c r="C513" s="91"/>
      <c r="D513" s="65"/>
      <c r="E513" s="65"/>
      <c r="F513" s="65"/>
    </row>
    <row r="514" spans="2:6" x14ac:dyDescent="0.25">
      <c r="B514" s="92"/>
      <c r="C514" s="91"/>
      <c r="D514" s="65"/>
      <c r="E514" s="65"/>
      <c r="F514" s="65"/>
    </row>
    <row r="515" spans="2:6" x14ac:dyDescent="0.25">
      <c r="B515" s="92"/>
      <c r="C515" s="91"/>
      <c r="D515" s="65"/>
      <c r="E515" s="65"/>
      <c r="F515" s="65"/>
    </row>
    <row r="516" spans="2:6" x14ac:dyDescent="0.25">
      <c r="B516" s="92"/>
      <c r="C516" s="91"/>
      <c r="D516" s="65"/>
      <c r="E516" s="65"/>
      <c r="F516" s="65"/>
    </row>
    <row r="517" spans="2:6" x14ac:dyDescent="0.25">
      <c r="B517" s="92"/>
      <c r="C517" s="91"/>
      <c r="D517" s="65"/>
      <c r="E517" s="65"/>
      <c r="F517" s="65"/>
    </row>
    <row r="518" spans="2:6" x14ac:dyDescent="0.25">
      <c r="B518" s="92"/>
      <c r="C518" s="91"/>
      <c r="D518" s="65"/>
      <c r="E518" s="65"/>
      <c r="F518" s="65"/>
    </row>
    <row r="519" spans="2:6" x14ac:dyDescent="0.25">
      <c r="B519" s="92"/>
      <c r="C519" s="91"/>
      <c r="D519" s="65"/>
      <c r="E519" s="65"/>
      <c r="F519" s="65"/>
    </row>
    <row r="520" spans="2:6" x14ac:dyDescent="0.25">
      <c r="B520" s="92"/>
      <c r="C520" s="91"/>
      <c r="D520" s="65"/>
      <c r="E520" s="65"/>
      <c r="F520" s="65"/>
    </row>
    <row r="521" spans="2:6" x14ac:dyDescent="0.25">
      <c r="B521" s="92"/>
      <c r="C521" s="91"/>
      <c r="D521" s="65"/>
      <c r="E521" s="65"/>
      <c r="F521" s="65"/>
    </row>
    <row r="522" spans="2:6" x14ac:dyDescent="0.25">
      <c r="B522" s="92"/>
      <c r="C522" s="91"/>
      <c r="D522" s="65"/>
      <c r="E522" s="65"/>
      <c r="F522" s="65"/>
    </row>
    <row r="523" spans="2:6" x14ac:dyDescent="0.25">
      <c r="B523" s="92"/>
      <c r="C523" s="91"/>
      <c r="D523" s="65"/>
      <c r="E523" s="65"/>
      <c r="F523" s="65"/>
    </row>
    <row r="524" spans="2:6" x14ac:dyDescent="0.25">
      <c r="B524" s="92"/>
      <c r="C524" s="91"/>
      <c r="D524" s="65"/>
      <c r="E524" s="65"/>
      <c r="F524" s="65"/>
    </row>
    <row r="525" spans="2:6" x14ac:dyDescent="0.25">
      <c r="B525" s="92"/>
      <c r="C525" s="91"/>
      <c r="D525" s="65"/>
      <c r="E525" s="65"/>
      <c r="F525" s="65"/>
    </row>
    <row r="526" spans="2:6" x14ac:dyDescent="0.25">
      <c r="B526" s="92"/>
      <c r="C526" s="91"/>
      <c r="D526" s="65"/>
      <c r="E526" s="65"/>
      <c r="F526" s="65"/>
    </row>
    <row r="527" spans="2:6" x14ac:dyDescent="0.25">
      <c r="B527" s="92"/>
      <c r="C527" s="91"/>
      <c r="D527" s="65"/>
      <c r="E527" s="65"/>
      <c r="F527" s="65"/>
    </row>
    <row r="528" spans="2:6" x14ac:dyDescent="0.25">
      <c r="B528" s="92"/>
      <c r="C528" s="91"/>
      <c r="D528" s="65"/>
      <c r="E528" s="65"/>
      <c r="F528" s="65"/>
    </row>
    <row r="529" spans="2:6" x14ac:dyDescent="0.25">
      <c r="B529" s="92"/>
      <c r="C529" s="91"/>
      <c r="D529" s="65"/>
      <c r="E529" s="65"/>
      <c r="F529" s="65"/>
    </row>
    <row r="530" spans="2:6" x14ac:dyDescent="0.25">
      <c r="B530" s="92"/>
      <c r="C530" s="91"/>
      <c r="D530" s="65"/>
      <c r="E530" s="65"/>
      <c r="F530" s="65"/>
    </row>
    <row r="531" spans="2:6" x14ac:dyDescent="0.25">
      <c r="B531" s="92"/>
      <c r="C531" s="91"/>
      <c r="D531" s="65"/>
      <c r="E531" s="65"/>
      <c r="F531" s="65"/>
    </row>
    <row r="532" spans="2:6" x14ac:dyDescent="0.25">
      <c r="B532" s="92"/>
      <c r="C532" s="91"/>
      <c r="D532" s="65"/>
      <c r="E532" s="65"/>
      <c r="F532" s="65"/>
    </row>
    <row r="533" spans="2:6" x14ac:dyDescent="0.25">
      <c r="B533" s="92"/>
      <c r="C533" s="91"/>
      <c r="D533" s="65"/>
      <c r="E533" s="65"/>
      <c r="F533" s="65"/>
    </row>
    <row r="534" spans="2:6" x14ac:dyDescent="0.25">
      <c r="B534" s="92"/>
      <c r="C534" s="91"/>
      <c r="D534" s="65"/>
      <c r="E534" s="65"/>
      <c r="F534" s="65"/>
    </row>
    <row r="535" spans="2:6" x14ac:dyDescent="0.25">
      <c r="B535" s="92"/>
      <c r="C535" s="91"/>
      <c r="D535" s="65"/>
      <c r="E535" s="65"/>
      <c r="F535" s="65"/>
    </row>
    <row r="536" spans="2:6" x14ac:dyDescent="0.25">
      <c r="B536" s="92"/>
      <c r="C536" s="91"/>
      <c r="D536" s="65"/>
      <c r="E536" s="65"/>
      <c r="F536" s="65"/>
    </row>
    <row r="537" spans="2:6" x14ac:dyDescent="0.25">
      <c r="B537" s="92"/>
      <c r="C537" s="91"/>
      <c r="D537" s="65"/>
      <c r="E537" s="65"/>
      <c r="F537" s="65"/>
    </row>
    <row r="538" spans="2:6" x14ac:dyDescent="0.25">
      <c r="B538" s="92"/>
      <c r="C538" s="91"/>
      <c r="D538" s="65"/>
      <c r="E538" s="65"/>
      <c r="F538" s="65"/>
    </row>
    <row r="539" spans="2:6" x14ac:dyDescent="0.25">
      <c r="B539" s="92"/>
      <c r="C539" s="91"/>
      <c r="D539" s="65"/>
      <c r="E539" s="65"/>
      <c r="F539" s="65"/>
    </row>
    <row r="540" spans="2:6" x14ac:dyDescent="0.25">
      <c r="B540" s="92"/>
      <c r="C540" s="91"/>
      <c r="D540" s="65"/>
      <c r="E540" s="65"/>
      <c r="F540" s="65"/>
    </row>
    <row r="541" spans="2:6" x14ac:dyDescent="0.25">
      <c r="B541" s="92"/>
      <c r="C541" s="91"/>
      <c r="D541" s="65"/>
      <c r="E541" s="65"/>
      <c r="F541" s="65"/>
    </row>
    <row r="542" spans="2:6" x14ac:dyDescent="0.25">
      <c r="B542" s="92"/>
      <c r="C542" s="91"/>
      <c r="D542" s="65"/>
      <c r="E542" s="65"/>
      <c r="F542" s="65"/>
    </row>
    <row r="543" spans="2:6" x14ac:dyDescent="0.25">
      <c r="B543" s="92"/>
      <c r="C543" s="91"/>
      <c r="D543" s="65"/>
      <c r="E543" s="65"/>
      <c r="F543" s="65"/>
    </row>
    <row r="544" spans="2:6" x14ac:dyDescent="0.25">
      <c r="B544" s="92"/>
      <c r="C544" s="91"/>
      <c r="D544" s="65"/>
      <c r="E544" s="65"/>
      <c r="F544" s="65"/>
    </row>
    <row r="545" spans="2:6" x14ac:dyDescent="0.25">
      <c r="B545" s="92"/>
      <c r="C545" s="91"/>
      <c r="D545" s="65"/>
      <c r="E545" s="65"/>
      <c r="F545" s="65"/>
    </row>
    <row r="546" spans="2:6" x14ac:dyDescent="0.25">
      <c r="B546" s="92"/>
      <c r="C546" s="91"/>
      <c r="D546" s="65"/>
      <c r="E546" s="65"/>
      <c r="F546" s="65"/>
    </row>
    <row r="547" spans="2:6" x14ac:dyDescent="0.25">
      <c r="B547" s="92"/>
      <c r="C547" s="91"/>
      <c r="D547" s="65"/>
      <c r="E547" s="65"/>
      <c r="F547" s="65"/>
    </row>
    <row r="548" spans="2:6" x14ac:dyDescent="0.25">
      <c r="B548" s="92"/>
      <c r="C548" s="91"/>
      <c r="D548" s="65"/>
      <c r="E548" s="65"/>
      <c r="F548" s="65"/>
    </row>
    <row r="549" spans="2:6" x14ac:dyDescent="0.25">
      <c r="B549" s="92"/>
      <c r="C549" s="91"/>
      <c r="D549" s="65"/>
      <c r="E549" s="65"/>
      <c r="F549" s="65"/>
    </row>
    <row r="550" spans="2:6" x14ac:dyDescent="0.25">
      <c r="B550" s="92"/>
      <c r="C550" s="91"/>
      <c r="D550" s="65"/>
      <c r="E550" s="65"/>
      <c r="F550" s="65"/>
    </row>
    <row r="551" spans="2:6" x14ac:dyDescent="0.25">
      <c r="B551" s="92"/>
      <c r="C551" s="91"/>
      <c r="D551" s="65"/>
      <c r="E551" s="65"/>
      <c r="F551" s="65"/>
    </row>
    <row r="552" spans="2:6" x14ac:dyDescent="0.25">
      <c r="B552" s="92"/>
      <c r="C552" s="91"/>
      <c r="D552" s="65"/>
      <c r="E552" s="65"/>
      <c r="F552" s="65"/>
    </row>
    <row r="553" spans="2:6" x14ac:dyDescent="0.25">
      <c r="B553" s="92"/>
      <c r="C553" s="91"/>
      <c r="D553" s="65"/>
      <c r="E553" s="65"/>
      <c r="F553" s="65"/>
    </row>
    <row r="554" spans="2:6" x14ac:dyDescent="0.25">
      <c r="B554" s="92"/>
      <c r="C554" s="91"/>
      <c r="D554" s="65"/>
      <c r="E554" s="65"/>
      <c r="F554" s="65"/>
    </row>
    <row r="555" spans="2:6" x14ac:dyDescent="0.25">
      <c r="B555" s="92"/>
      <c r="C555" s="91"/>
      <c r="D555" s="65"/>
      <c r="E555" s="65"/>
      <c r="F555" s="65"/>
    </row>
    <row r="556" spans="2:6" x14ac:dyDescent="0.25">
      <c r="B556" s="92"/>
      <c r="C556" s="91"/>
      <c r="D556" s="65"/>
      <c r="E556" s="65"/>
      <c r="F556" s="65"/>
    </row>
    <row r="557" spans="2:6" x14ac:dyDescent="0.25">
      <c r="B557" s="92"/>
      <c r="C557" s="91"/>
      <c r="D557" s="65"/>
      <c r="E557" s="65"/>
      <c r="F557" s="65"/>
    </row>
    <row r="558" spans="2:6" x14ac:dyDescent="0.25">
      <c r="B558" s="92"/>
      <c r="C558" s="91"/>
      <c r="D558" s="65"/>
      <c r="E558" s="65"/>
      <c r="F558" s="65"/>
    </row>
    <row r="559" spans="2:6" x14ac:dyDescent="0.25">
      <c r="B559" s="92"/>
      <c r="C559" s="91"/>
      <c r="D559" s="65"/>
      <c r="E559" s="65"/>
      <c r="F559" s="65"/>
    </row>
    <row r="560" spans="2:6" x14ac:dyDescent="0.25">
      <c r="B560" s="92"/>
      <c r="C560" s="91"/>
      <c r="D560" s="65"/>
      <c r="E560" s="65"/>
      <c r="F560" s="65"/>
    </row>
    <row r="561" spans="2:6" x14ac:dyDescent="0.25">
      <c r="B561" s="92"/>
      <c r="C561" s="91"/>
      <c r="D561" s="65"/>
      <c r="E561" s="65"/>
      <c r="F561" s="65"/>
    </row>
    <row r="562" spans="2:6" x14ac:dyDescent="0.25">
      <c r="B562" s="92"/>
      <c r="C562" s="91"/>
      <c r="D562" s="65"/>
      <c r="E562" s="65"/>
      <c r="F562" s="65"/>
    </row>
    <row r="563" spans="2:6" x14ac:dyDescent="0.25">
      <c r="B563" s="92"/>
      <c r="C563" s="91"/>
      <c r="D563" s="65"/>
      <c r="E563" s="65"/>
      <c r="F563" s="65"/>
    </row>
    <row r="564" spans="2:6" x14ac:dyDescent="0.25">
      <c r="B564" s="92"/>
      <c r="C564" s="91"/>
      <c r="D564" s="65"/>
      <c r="E564" s="65"/>
      <c r="F564" s="65"/>
    </row>
    <row r="565" spans="2:6" x14ac:dyDescent="0.25">
      <c r="B565" s="92"/>
      <c r="C565" s="91"/>
      <c r="D565" s="65"/>
      <c r="E565" s="65"/>
      <c r="F565" s="65"/>
    </row>
    <row r="566" spans="2:6" x14ac:dyDescent="0.25">
      <c r="B566" s="92"/>
      <c r="C566" s="91"/>
      <c r="D566" s="65"/>
      <c r="E566" s="65"/>
      <c r="F566" s="65"/>
    </row>
    <row r="567" spans="2:6" x14ac:dyDescent="0.25">
      <c r="B567" s="92"/>
      <c r="C567" s="91"/>
      <c r="D567" s="65"/>
      <c r="E567" s="65"/>
      <c r="F567" s="65"/>
    </row>
    <row r="568" spans="2:6" x14ac:dyDescent="0.25">
      <c r="B568" s="92"/>
      <c r="C568" s="91"/>
      <c r="D568" s="65"/>
      <c r="E568" s="65"/>
      <c r="F568" s="65"/>
    </row>
    <row r="569" spans="2:6" x14ac:dyDescent="0.25">
      <c r="B569" s="92"/>
      <c r="C569" s="91"/>
      <c r="D569" s="65"/>
      <c r="E569" s="65"/>
      <c r="F569" s="65"/>
    </row>
    <row r="570" spans="2:6" x14ac:dyDescent="0.25">
      <c r="B570" s="92"/>
      <c r="C570" s="91"/>
      <c r="D570" s="65"/>
      <c r="E570" s="65"/>
      <c r="F570" s="65"/>
    </row>
    <row r="571" spans="2:6" x14ac:dyDescent="0.25">
      <c r="B571" s="92"/>
      <c r="C571" s="91"/>
      <c r="D571" s="65"/>
      <c r="E571" s="65"/>
      <c r="F571" s="65"/>
    </row>
    <row r="572" spans="2:6" x14ac:dyDescent="0.25">
      <c r="B572" s="92"/>
      <c r="C572" s="91"/>
      <c r="D572" s="65"/>
      <c r="E572" s="65"/>
      <c r="F572" s="65"/>
    </row>
    <row r="573" spans="2:6" x14ac:dyDescent="0.25">
      <c r="B573" s="92"/>
      <c r="C573" s="91"/>
      <c r="D573" s="65"/>
      <c r="E573" s="65"/>
      <c r="F573" s="65"/>
    </row>
    <row r="574" spans="2:6" x14ac:dyDescent="0.25">
      <c r="B574" s="92"/>
      <c r="C574" s="91"/>
      <c r="D574" s="65"/>
      <c r="E574" s="65"/>
      <c r="F574" s="65"/>
    </row>
    <row r="575" spans="2:6" x14ac:dyDescent="0.25">
      <c r="B575" s="92"/>
      <c r="C575" s="91"/>
      <c r="D575" s="65"/>
      <c r="E575" s="65"/>
      <c r="F575" s="65"/>
    </row>
    <row r="576" spans="2:6" x14ac:dyDescent="0.25">
      <c r="B576" s="92"/>
      <c r="C576" s="91"/>
      <c r="D576" s="65"/>
      <c r="E576" s="65"/>
      <c r="F576" s="65"/>
    </row>
    <row r="577" spans="2:6" x14ac:dyDescent="0.25">
      <c r="B577" s="92"/>
      <c r="C577" s="91"/>
      <c r="D577" s="65"/>
      <c r="E577" s="65"/>
      <c r="F577" s="65"/>
    </row>
    <row r="578" spans="2:6" x14ac:dyDescent="0.25">
      <c r="B578" s="92"/>
      <c r="C578" s="91"/>
      <c r="D578" s="65"/>
      <c r="E578" s="65"/>
      <c r="F578" s="65"/>
    </row>
    <row r="579" spans="2:6" x14ac:dyDescent="0.25">
      <c r="B579" s="92"/>
      <c r="C579" s="91"/>
      <c r="D579" s="65"/>
      <c r="E579" s="65"/>
      <c r="F579" s="65"/>
    </row>
    <row r="580" spans="2:6" x14ac:dyDescent="0.25">
      <c r="B580" s="92"/>
      <c r="C580" s="91"/>
      <c r="D580" s="65"/>
      <c r="E580" s="65"/>
      <c r="F580" s="65"/>
    </row>
    <row r="581" spans="2:6" x14ac:dyDescent="0.25">
      <c r="B581" s="92"/>
      <c r="C581" s="91"/>
      <c r="D581" s="65"/>
      <c r="E581" s="65"/>
      <c r="F581" s="65"/>
    </row>
    <row r="582" spans="2:6" x14ac:dyDescent="0.25">
      <c r="B582" s="92"/>
      <c r="C582" s="91"/>
      <c r="D582" s="65"/>
      <c r="E582" s="65"/>
      <c r="F582" s="65"/>
    </row>
    <row r="583" spans="2:6" x14ac:dyDescent="0.25">
      <c r="B583" s="92"/>
      <c r="C583" s="91"/>
      <c r="D583" s="65"/>
      <c r="E583" s="65"/>
      <c r="F583" s="65"/>
    </row>
    <row r="584" spans="2:6" x14ac:dyDescent="0.25">
      <c r="B584" s="92"/>
      <c r="C584" s="91"/>
      <c r="D584" s="65"/>
      <c r="E584" s="65"/>
      <c r="F584" s="65"/>
    </row>
    <row r="585" spans="2:6" x14ac:dyDescent="0.25">
      <c r="B585" s="92"/>
      <c r="C585" s="91"/>
      <c r="D585" s="65"/>
      <c r="E585" s="65"/>
      <c r="F585" s="65"/>
    </row>
    <row r="586" spans="2:6" x14ac:dyDescent="0.25">
      <c r="B586" s="92"/>
      <c r="C586" s="91"/>
      <c r="D586" s="65"/>
      <c r="E586" s="65"/>
      <c r="F586" s="65"/>
    </row>
    <row r="587" spans="2:6" x14ac:dyDescent="0.25">
      <c r="B587" s="92"/>
      <c r="C587" s="91"/>
      <c r="D587" s="65"/>
      <c r="E587" s="65"/>
      <c r="F587" s="65"/>
    </row>
    <row r="588" spans="2:6" x14ac:dyDescent="0.25">
      <c r="B588" s="92"/>
      <c r="C588" s="91"/>
      <c r="D588" s="65"/>
      <c r="E588" s="65"/>
      <c r="F588" s="65"/>
    </row>
    <row r="589" spans="2:6" x14ac:dyDescent="0.25">
      <c r="B589" s="92"/>
      <c r="C589" s="91"/>
      <c r="D589" s="65"/>
      <c r="E589" s="65"/>
      <c r="F589" s="65"/>
    </row>
    <row r="590" spans="2:6" x14ac:dyDescent="0.25">
      <c r="B590" s="92"/>
      <c r="C590" s="91"/>
      <c r="D590" s="65"/>
      <c r="E590" s="65"/>
      <c r="F590" s="65"/>
    </row>
    <row r="591" spans="2:6" x14ac:dyDescent="0.25">
      <c r="B591" s="92"/>
      <c r="C591" s="91"/>
      <c r="D591" s="65"/>
      <c r="E591" s="65"/>
      <c r="F591" s="65"/>
    </row>
    <row r="592" spans="2:6" x14ac:dyDescent="0.25">
      <c r="B592" s="92"/>
      <c r="C592" s="91"/>
      <c r="D592" s="65"/>
      <c r="E592" s="65"/>
      <c r="F592" s="65"/>
    </row>
    <row r="593" spans="2:6" x14ac:dyDescent="0.25">
      <c r="B593" s="92"/>
      <c r="C593" s="91"/>
      <c r="D593" s="65"/>
      <c r="E593" s="65"/>
      <c r="F593" s="65"/>
    </row>
    <row r="594" spans="2:6" x14ac:dyDescent="0.25">
      <c r="B594" s="92"/>
      <c r="C594" s="91"/>
      <c r="D594" s="65"/>
      <c r="E594" s="65"/>
      <c r="F594" s="65"/>
    </row>
    <row r="595" spans="2:6" x14ac:dyDescent="0.25">
      <c r="B595" s="92"/>
      <c r="C595" s="91"/>
      <c r="D595" s="65"/>
      <c r="E595" s="65"/>
      <c r="F595" s="65"/>
    </row>
    <row r="596" spans="2:6" x14ac:dyDescent="0.25">
      <c r="B596" s="92"/>
      <c r="C596" s="91"/>
      <c r="D596" s="65"/>
      <c r="E596" s="65"/>
      <c r="F596" s="65"/>
    </row>
    <row r="597" spans="2:6" x14ac:dyDescent="0.25">
      <c r="B597" s="92"/>
      <c r="C597" s="91"/>
      <c r="D597" s="65"/>
      <c r="E597" s="65"/>
      <c r="F597" s="65"/>
    </row>
    <row r="598" spans="2:6" x14ac:dyDescent="0.25">
      <c r="B598" s="92"/>
      <c r="C598" s="91"/>
      <c r="D598" s="65"/>
      <c r="E598" s="65"/>
      <c r="F598" s="65"/>
    </row>
    <row r="599" spans="2:6" x14ac:dyDescent="0.25">
      <c r="B599" s="92"/>
      <c r="C599" s="91"/>
      <c r="D599" s="65"/>
      <c r="E599" s="65"/>
      <c r="F599" s="65"/>
    </row>
    <row r="600" spans="2:6" x14ac:dyDescent="0.25">
      <c r="B600" s="92"/>
      <c r="C600" s="91"/>
      <c r="D600" s="65"/>
      <c r="E600" s="65"/>
      <c r="F600" s="65"/>
    </row>
    <row r="601" spans="2:6" x14ac:dyDescent="0.25">
      <c r="B601" s="92"/>
      <c r="C601" s="91"/>
      <c r="D601" s="65"/>
      <c r="E601" s="65"/>
      <c r="F601" s="65"/>
    </row>
    <row r="602" spans="2:6" x14ac:dyDescent="0.25">
      <c r="B602" s="92"/>
      <c r="C602" s="91"/>
      <c r="D602" s="65"/>
      <c r="E602" s="65"/>
      <c r="F602" s="65"/>
    </row>
    <row r="603" spans="2:6" x14ac:dyDescent="0.25">
      <c r="B603" s="92"/>
      <c r="C603" s="91"/>
      <c r="D603" s="65"/>
      <c r="E603" s="65"/>
      <c r="F603" s="65"/>
    </row>
    <row r="604" spans="2:6" x14ac:dyDescent="0.25">
      <c r="B604" s="92"/>
      <c r="C604" s="91"/>
      <c r="D604" s="65"/>
      <c r="E604" s="65"/>
      <c r="F604" s="65"/>
    </row>
    <row r="605" spans="2:6" x14ac:dyDescent="0.25">
      <c r="B605" s="92"/>
      <c r="C605" s="91"/>
      <c r="D605" s="65"/>
      <c r="E605" s="65"/>
      <c r="F605" s="65"/>
    </row>
    <row r="606" spans="2:6" x14ac:dyDescent="0.25">
      <c r="B606" s="92"/>
      <c r="C606" s="91"/>
      <c r="D606" s="65"/>
      <c r="E606" s="65"/>
      <c r="F606" s="65"/>
    </row>
    <row r="607" spans="2:6" x14ac:dyDescent="0.25">
      <c r="B607" s="92"/>
      <c r="C607" s="91"/>
      <c r="D607" s="65"/>
      <c r="E607" s="65"/>
      <c r="F607" s="65"/>
    </row>
    <row r="608" spans="2:6" x14ac:dyDescent="0.25">
      <c r="B608" s="92"/>
      <c r="C608" s="91"/>
      <c r="D608" s="65"/>
      <c r="E608" s="65"/>
      <c r="F608" s="65"/>
    </row>
    <row r="609" spans="2:6" x14ac:dyDescent="0.25">
      <c r="B609" s="92"/>
      <c r="C609" s="91"/>
      <c r="D609" s="65"/>
      <c r="E609" s="65"/>
      <c r="F609" s="65"/>
    </row>
    <row r="610" spans="2:6" x14ac:dyDescent="0.25">
      <c r="B610" s="92"/>
      <c r="C610" s="91"/>
      <c r="D610" s="65"/>
      <c r="E610" s="65"/>
      <c r="F610" s="65"/>
    </row>
    <row r="611" spans="2:6" x14ac:dyDescent="0.25">
      <c r="B611" s="92"/>
      <c r="C611" s="91"/>
      <c r="D611" s="65"/>
      <c r="E611" s="65"/>
      <c r="F611" s="65"/>
    </row>
    <row r="612" spans="2:6" x14ac:dyDescent="0.25">
      <c r="B612" s="92"/>
      <c r="C612" s="91"/>
      <c r="D612" s="65"/>
      <c r="E612" s="65"/>
      <c r="F612" s="65"/>
    </row>
    <row r="613" spans="2:6" x14ac:dyDescent="0.25">
      <c r="B613" s="92"/>
      <c r="C613" s="91"/>
      <c r="D613" s="65"/>
      <c r="E613" s="65"/>
      <c r="F613" s="65"/>
    </row>
    <row r="614" spans="2:6" x14ac:dyDescent="0.25">
      <c r="B614" s="92"/>
      <c r="C614" s="91"/>
      <c r="D614" s="65"/>
      <c r="E614" s="65"/>
      <c r="F614" s="65"/>
    </row>
    <row r="615" spans="2:6" x14ac:dyDescent="0.25">
      <c r="B615" s="92"/>
      <c r="C615" s="91"/>
      <c r="D615" s="65"/>
      <c r="E615" s="65"/>
      <c r="F615" s="65"/>
    </row>
    <row r="616" spans="2:6" x14ac:dyDescent="0.25">
      <c r="B616" s="92"/>
      <c r="C616" s="91"/>
      <c r="D616" s="65"/>
      <c r="E616" s="65"/>
      <c r="F616" s="65"/>
    </row>
    <row r="617" spans="2:6" x14ac:dyDescent="0.25">
      <c r="B617" s="92"/>
      <c r="C617" s="91"/>
      <c r="D617" s="65"/>
      <c r="E617" s="65"/>
      <c r="F617" s="65"/>
    </row>
    <row r="618" spans="2:6" x14ac:dyDescent="0.25">
      <c r="B618" s="92"/>
      <c r="C618" s="91"/>
      <c r="D618" s="65"/>
      <c r="E618" s="65"/>
      <c r="F618" s="65"/>
    </row>
    <row r="619" spans="2:6" x14ac:dyDescent="0.25">
      <c r="B619" s="92"/>
      <c r="C619" s="91"/>
      <c r="D619" s="65"/>
      <c r="E619" s="65"/>
      <c r="F619" s="65"/>
    </row>
    <row r="620" spans="2:6" x14ac:dyDescent="0.25">
      <c r="B620" s="92"/>
      <c r="C620" s="91"/>
      <c r="D620" s="65"/>
      <c r="E620" s="65"/>
      <c r="F620" s="65"/>
    </row>
    <row r="621" spans="2:6" x14ac:dyDescent="0.25">
      <c r="B621" s="92"/>
      <c r="C621" s="91"/>
      <c r="D621" s="65"/>
      <c r="E621" s="65"/>
      <c r="F621" s="65"/>
    </row>
    <row r="622" spans="2:6" x14ac:dyDescent="0.25">
      <c r="B622" s="92"/>
      <c r="C622" s="91"/>
      <c r="D622" s="65"/>
      <c r="E622" s="65"/>
      <c r="F622" s="65"/>
    </row>
    <row r="623" spans="2:6" x14ac:dyDescent="0.25">
      <c r="B623" s="92"/>
      <c r="C623" s="91"/>
      <c r="D623" s="65"/>
      <c r="E623" s="65"/>
      <c r="F623" s="65"/>
    </row>
    <row r="624" spans="2:6" x14ac:dyDescent="0.25">
      <c r="B624" s="92"/>
      <c r="C624" s="91"/>
      <c r="D624" s="65"/>
      <c r="E624" s="65"/>
      <c r="F624" s="65"/>
    </row>
    <row r="625" spans="2:6" x14ac:dyDescent="0.25">
      <c r="B625" s="92"/>
      <c r="C625" s="91"/>
      <c r="D625" s="65"/>
      <c r="E625" s="65"/>
      <c r="F625" s="65"/>
    </row>
    <row r="626" spans="2:6" x14ac:dyDescent="0.25">
      <c r="B626" s="92"/>
      <c r="C626" s="91"/>
      <c r="D626" s="65"/>
      <c r="E626" s="65"/>
      <c r="F626" s="65"/>
    </row>
    <row r="627" spans="2:6" x14ac:dyDescent="0.25">
      <c r="B627" s="92"/>
      <c r="C627" s="91"/>
      <c r="D627" s="65"/>
      <c r="E627" s="65"/>
      <c r="F627" s="65"/>
    </row>
    <row r="628" spans="2:6" x14ac:dyDescent="0.25">
      <c r="B628" s="92"/>
      <c r="C628" s="91"/>
      <c r="D628" s="65"/>
      <c r="E628" s="65"/>
      <c r="F628" s="65"/>
    </row>
    <row r="629" spans="2:6" x14ac:dyDescent="0.25">
      <c r="B629" s="92"/>
      <c r="C629" s="91"/>
      <c r="D629" s="65"/>
      <c r="E629" s="65"/>
      <c r="F629" s="65"/>
    </row>
    <row r="630" spans="2:6" x14ac:dyDescent="0.25">
      <c r="B630" s="92"/>
      <c r="C630" s="91"/>
      <c r="D630" s="65"/>
      <c r="E630" s="65"/>
      <c r="F630" s="65"/>
    </row>
    <row r="631" spans="2:6" x14ac:dyDescent="0.25">
      <c r="B631" s="92"/>
      <c r="C631" s="91"/>
      <c r="D631" s="65"/>
      <c r="E631" s="65"/>
      <c r="F631" s="65"/>
    </row>
    <row r="632" spans="2:6" x14ac:dyDescent="0.25">
      <c r="B632" s="92"/>
      <c r="C632" s="91"/>
      <c r="D632" s="65"/>
      <c r="E632" s="65"/>
      <c r="F632" s="65"/>
    </row>
    <row r="633" spans="2:6" x14ac:dyDescent="0.25">
      <c r="B633" s="92"/>
      <c r="C633" s="91"/>
      <c r="D633" s="65"/>
      <c r="E633" s="65"/>
      <c r="F633" s="65"/>
    </row>
    <row r="634" spans="2:6" x14ac:dyDescent="0.25">
      <c r="B634" s="92"/>
      <c r="C634" s="91"/>
      <c r="D634" s="65"/>
      <c r="E634" s="65"/>
      <c r="F634" s="65"/>
    </row>
    <row r="635" spans="2:6" x14ac:dyDescent="0.25">
      <c r="B635" s="92"/>
      <c r="C635" s="91"/>
      <c r="D635" s="65"/>
      <c r="E635" s="65"/>
      <c r="F635" s="65"/>
    </row>
    <row r="636" spans="2:6" x14ac:dyDescent="0.25">
      <c r="B636" s="92"/>
      <c r="C636" s="91"/>
      <c r="D636" s="65"/>
      <c r="E636" s="65"/>
      <c r="F636" s="65"/>
    </row>
    <row r="637" spans="2:6" x14ac:dyDescent="0.25">
      <c r="B637" s="92"/>
      <c r="C637" s="91"/>
      <c r="D637" s="65"/>
      <c r="E637" s="65"/>
      <c r="F637" s="65"/>
    </row>
    <row r="638" spans="2:6" x14ac:dyDescent="0.25">
      <c r="B638" s="92"/>
      <c r="C638" s="91"/>
      <c r="D638" s="65"/>
      <c r="E638" s="65"/>
      <c r="F638" s="65"/>
    </row>
    <row r="639" spans="2:6" x14ac:dyDescent="0.25">
      <c r="B639" s="92"/>
      <c r="C639" s="91"/>
      <c r="D639" s="65"/>
      <c r="E639" s="65"/>
      <c r="F639" s="65"/>
    </row>
    <row r="640" spans="2:6" x14ac:dyDescent="0.25">
      <c r="B640" s="92"/>
      <c r="C640" s="91"/>
      <c r="D640" s="65"/>
      <c r="E640" s="65"/>
      <c r="F640" s="65"/>
    </row>
    <row r="641" spans="2:6" x14ac:dyDescent="0.25">
      <c r="B641" s="92"/>
      <c r="C641" s="91"/>
      <c r="D641" s="65"/>
      <c r="E641" s="65"/>
      <c r="F641" s="65"/>
    </row>
    <row r="642" spans="2:6" x14ac:dyDescent="0.25">
      <c r="B642" s="92"/>
      <c r="C642" s="91"/>
      <c r="D642" s="65"/>
      <c r="E642" s="65"/>
      <c r="F642" s="65"/>
    </row>
    <row r="643" spans="2:6" x14ac:dyDescent="0.25">
      <c r="B643" s="92"/>
      <c r="C643" s="91"/>
      <c r="D643" s="65"/>
      <c r="E643" s="65"/>
      <c r="F643" s="65"/>
    </row>
    <row r="644" spans="2:6" x14ac:dyDescent="0.25">
      <c r="B644" s="92"/>
      <c r="C644" s="91"/>
      <c r="D644" s="65"/>
      <c r="E644" s="65"/>
      <c r="F644" s="65"/>
    </row>
    <row r="645" spans="2:6" x14ac:dyDescent="0.25">
      <c r="B645" s="92"/>
      <c r="C645" s="91"/>
      <c r="D645" s="65"/>
      <c r="E645" s="65"/>
      <c r="F645" s="65"/>
    </row>
    <row r="646" spans="2:6" x14ac:dyDescent="0.25">
      <c r="B646" s="92"/>
      <c r="C646" s="91"/>
      <c r="D646" s="65"/>
      <c r="E646" s="65"/>
      <c r="F646" s="65"/>
    </row>
    <row r="647" spans="2:6" x14ac:dyDescent="0.25">
      <c r="B647" s="92"/>
      <c r="C647" s="91"/>
      <c r="D647" s="65"/>
      <c r="E647" s="65"/>
      <c r="F647" s="65"/>
    </row>
    <row r="648" spans="2:6" x14ac:dyDescent="0.25">
      <c r="B648" s="92"/>
      <c r="C648" s="91"/>
      <c r="D648" s="65"/>
      <c r="E648" s="65"/>
      <c r="F648" s="65"/>
    </row>
    <row r="649" spans="2:6" x14ac:dyDescent="0.25">
      <c r="B649" s="92"/>
      <c r="C649" s="91"/>
      <c r="D649" s="65"/>
      <c r="E649" s="65"/>
      <c r="F649" s="65"/>
    </row>
    <row r="650" spans="2:6" x14ac:dyDescent="0.25">
      <c r="B650" s="92"/>
      <c r="C650" s="91"/>
      <c r="D650" s="65"/>
      <c r="E650" s="65"/>
      <c r="F650" s="65"/>
    </row>
    <row r="651" spans="2:6" x14ac:dyDescent="0.25">
      <c r="B651" s="92"/>
      <c r="C651" s="91"/>
      <c r="D651" s="65"/>
      <c r="E651" s="65"/>
      <c r="F651" s="65"/>
    </row>
    <row r="652" spans="2:6" x14ac:dyDescent="0.25">
      <c r="B652" s="92"/>
      <c r="C652" s="91"/>
      <c r="D652" s="65"/>
      <c r="E652" s="65"/>
      <c r="F652" s="65"/>
    </row>
    <row r="653" spans="2:6" x14ac:dyDescent="0.25">
      <c r="B653" s="92"/>
      <c r="C653" s="91"/>
      <c r="D653" s="65"/>
      <c r="E653" s="65"/>
      <c r="F653" s="65"/>
    </row>
    <row r="654" spans="2:6" x14ac:dyDescent="0.25">
      <c r="B654" s="92"/>
      <c r="C654" s="91"/>
      <c r="D654" s="65"/>
      <c r="E654" s="65"/>
      <c r="F654" s="65"/>
    </row>
    <row r="655" spans="2:6" x14ac:dyDescent="0.25">
      <c r="B655" s="92"/>
      <c r="C655" s="91"/>
      <c r="D655" s="65"/>
      <c r="E655" s="65"/>
      <c r="F655" s="65"/>
    </row>
    <row r="656" spans="2:6" x14ac:dyDescent="0.25">
      <c r="B656" s="92"/>
      <c r="C656" s="91"/>
      <c r="D656" s="65"/>
      <c r="E656" s="65"/>
      <c r="F656" s="65"/>
    </row>
    <row r="657" spans="2:6" x14ac:dyDescent="0.25">
      <c r="B657" s="92"/>
      <c r="C657" s="91"/>
      <c r="D657" s="65"/>
      <c r="E657" s="65"/>
      <c r="F657" s="65"/>
    </row>
    <row r="658" spans="2:6" x14ac:dyDescent="0.25">
      <c r="B658" s="92"/>
      <c r="C658" s="91"/>
      <c r="D658" s="65"/>
      <c r="E658" s="65"/>
      <c r="F658" s="65"/>
    </row>
    <row r="659" spans="2:6" x14ac:dyDescent="0.25">
      <c r="B659" s="92"/>
      <c r="C659" s="91"/>
      <c r="D659" s="65"/>
      <c r="E659" s="65"/>
      <c r="F659" s="65"/>
    </row>
    <row r="660" spans="2:6" x14ac:dyDescent="0.25">
      <c r="B660" s="92"/>
      <c r="C660" s="91"/>
      <c r="D660" s="65"/>
      <c r="E660" s="65"/>
      <c r="F660" s="65"/>
    </row>
    <row r="661" spans="2:6" x14ac:dyDescent="0.25">
      <c r="B661" s="92"/>
      <c r="C661" s="91"/>
      <c r="D661" s="65"/>
      <c r="E661" s="65"/>
      <c r="F661" s="65"/>
    </row>
    <row r="662" spans="2:6" x14ac:dyDescent="0.25">
      <c r="B662" s="92"/>
      <c r="C662" s="91"/>
      <c r="D662" s="65"/>
      <c r="E662" s="65"/>
      <c r="F662" s="65"/>
    </row>
    <row r="663" spans="2:6" x14ac:dyDescent="0.25">
      <c r="B663" s="92"/>
      <c r="C663" s="91"/>
      <c r="D663" s="65"/>
      <c r="E663" s="65"/>
      <c r="F663" s="65"/>
    </row>
    <row r="664" spans="2:6" x14ac:dyDescent="0.25">
      <c r="B664" s="92"/>
      <c r="C664" s="91"/>
      <c r="D664" s="65"/>
      <c r="E664" s="65"/>
      <c r="F664" s="65"/>
    </row>
    <row r="665" spans="2:6" x14ac:dyDescent="0.25">
      <c r="B665" s="92"/>
      <c r="C665" s="91"/>
      <c r="D665" s="65"/>
      <c r="E665" s="65"/>
      <c r="F665" s="65"/>
    </row>
    <row r="666" spans="2:6" x14ac:dyDescent="0.25">
      <c r="B666" s="92"/>
      <c r="C666" s="91"/>
      <c r="D666" s="65"/>
      <c r="E666" s="65"/>
      <c r="F666" s="65"/>
    </row>
    <row r="667" spans="2:6" x14ac:dyDescent="0.25">
      <c r="B667" s="92"/>
      <c r="C667" s="91"/>
      <c r="D667" s="65"/>
      <c r="E667" s="65"/>
      <c r="F667" s="65"/>
    </row>
    <row r="668" spans="2:6" x14ac:dyDescent="0.25">
      <c r="B668" s="92"/>
      <c r="C668" s="91"/>
      <c r="D668" s="65"/>
      <c r="E668" s="65"/>
      <c r="F668" s="65"/>
    </row>
    <row r="669" spans="2:6" x14ac:dyDescent="0.25">
      <c r="B669" s="92"/>
      <c r="C669" s="91"/>
      <c r="D669" s="65"/>
      <c r="E669" s="65"/>
      <c r="F669" s="65"/>
    </row>
    <row r="670" spans="2:6" x14ac:dyDescent="0.25">
      <c r="B670" s="92"/>
      <c r="C670" s="91"/>
      <c r="D670" s="65"/>
      <c r="E670" s="65"/>
      <c r="F670" s="65"/>
    </row>
    <row r="671" spans="2:6" x14ac:dyDescent="0.25">
      <c r="B671" s="92"/>
      <c r="C671" s="91"/>
      <c r="D671" s="65"/>
      <c r="E671" s="65"/>
      <c r="F671" s="65"/>
    </row>
    <row r="672" spans="2:6" x14ac:dyDescent="0.25">
      <c r="B672" s="92"/>
      <c r="C672" s="91"/>
      <c r="D672" s="65"/>
      <c r="E672" s="65"/>
      <c r="F672" s="65"/>
    </row>
    <row r="673" spans="2:6" x14ac:dyDescent="0.25">
      <c r="B673" s="92"/>
      <c r="C673" s="91"/>
      <c r="D673" s="65"/>
      <c r="E673" s="65"/>
      <c r="F673" s="65"/>
    </row>
    <row r="674" spans="2:6" x14ac:dyDescent="0.25">
      <c r="B674" s="92"/>
      <c r="C674" s="91"/>
      <c r="D674" s="65"/>
      <c r="E674" s="65"/>
      <c r="F674" s="65"/>
    </row>
    <row r="675" spans="2:6" x14ac:dyDescent="0.25">
      <c r="B675" s="92"/>
      <c r="C675" s="91"/>
      <c r="D675" s="65"/>
      <c r="E675" s="65"/>
      <c r="F675" s="65"/>
    </row>
    <row r="676" spans="2:6" x14ac:dyDescent="0.25">
      <c r="B676" s="92"/>
      <c r="C676" s="91"/>
      <c r="D676" s="65"/>
      <c r="E676" s="65"/>
      <c r="F676" s="65"/>
    </row>
    <row r="677" spans="2:6" x14ac:dyDescent="0.25">
      <c r="B677" s="92"/>
      <c r="C677" s="91"/>
      <c r="D677" s="65"/>
      <c r="E677" s="65"/>
      <c r="F677" s="65"/>
    </row>
    <row r="678" spans="2:6" x14ac:dyDescent="0.25">
      <c r="B678" s="92"/>
      <c r="C678" s="91"/>
      <c r="D678" s="65"/>
      <c r="E678" s="65"/>
      <c r="F678" s="65"/>
    </row>
    <row r="679" spans="2:6" x14ac:dyDescent="0.25">
      <c r="B679" s="92"/>
      <c r="C679" s="91"/>
      <c r="D679" s="65"/>
      <c r="E679" s="65"/>
      <c r="F679" s="65"/>
    </row>
    <row r="680" spans="2:6" x14ac:dyDescent="0.25">
      <c r="B680" s="92"/>
      <c r="C680" s="91"/>
      <c r="D680" s="65"/>
      <c r="E680" s="65"/>
      <c r="F680" s="65"/>
    </row>
    <row r="681" spans="2:6" x14ac:dyDescent="0.25">
      <c r="B681" s="92"/>
      <c r="C681" s="91"/>
      <c r="D681" s="65"/>
      <c r="E681" s="65"/>
      <c r="F681" s="65"/>
    </row>
    <row r="682" spans="2:6" x14ac:dyDescent="0.25">
      <c r="B682" s="92"/>
      <c r="C682" s="91"/>
      <c r="D682" s="65"/>
      <c r="E682" s="65"/>
      <c r="F682" s="65"/>
    </row>
    <row r="683" spans="2:6" x14ac:dyDescent="0.25">
      <c r="B683" s="92"/>
      <c r="C683" s="91"/>
      <c r="D683" s="65"/>
      <c r="E683" s="65"/>
      <c r="F683" s="65"/>
    </row>
    <row r="684" spans="2:6" x14ac:dyDescent="0.25">
      <c r="B684" s="92"/>
      <c r="C684" s="91"/>
      <c r="D684" s="65"/>
      <c r="E684" s="65"/>
      <c r="F684" s="65"/>
    </row>
    <row r="685" spans="2:6" x14ac:dyDescent="0.25">
      <c r="B685" s="92"/>
      <c r="C685" s="91"/>
      <c r="D685" s="65"/>
      <c r="E685" s="65"/>
      <c r="F685" s="65"/>
    </row>
    <row r="686" spans="2:6" x14ac:dyDescent="0.25">
      <c r="B686" s="92"/>
      <c r="C686" s="91"/>
      <c r="D686" s="65"/>
      <c r="E686" s="65"/>
      <c r="F686" s="65"/>
    </row>
    <row r="687" spans="2:6" x14ac:dyDescent="0.25">
      <c r="B687" s="92"/>
      <c r="C687" s="91"/>
      <c r="D687" s="65"/>
      <c r="E687" s="65"/>
      <c r="F687" s="65"/>
    </row>
    <row r="688" spans="2:6" x14ac:dyDescent="0.25">
      <c r="B688" s="92"/>
      <c r="C688" s="91"/>
      <c r="D688" s="65"/>
      <c r="E688" s="65"/>
      <c r="F688" s="65"/>
    </row>
    <row r="689" spans="2:6" x14ac:dyDescent="0.25">
      <c r="B689" s="92"/>
      <c r="C689" s="91"/>
      <c r="D689" s="65"/>
      <c r="E689" s="65"/>
      <c r="F689" s="65"/>
    </row>
    <row r="690" spans="2:6" x14ac:dyDescent="0.25">
      <c r="B690" s="92"/>
      <c r="C690" s="91"/>
      <c r="D690" s="65"/>
      <c r="E690" s="65"/>
      <c r="F690" s="65"/>
    </row>
    <row r="691" spans="2:6" x14ac:dyDescent="0.25">
      <c r="B691" s="92"/>
      <c r="C691" s="91"/>
      <c r="D691" s="65"/>
      <c r="E691" s="65"/>
      <c r="F691" s="65"/>
    </row>
    <row r="692" spans="2:6" x14ac:dyDescent="0.25">
      <c r="B692" s="92"/>
      <c r="C692" s="91"/>
      <c r="D692" s="65"/>
      <c r="E692" s="65"/>
      <c r="F692" s="65"/>
    </row>
    <row r="693" spans="2:6" x14ac:dyDescent="0.25">
      <c r="B693" s="92"/>
      <c r="C693" s="91"/>
      <c r="D693" s="65"/>
      <c r="E693" s="65"/>
      <c r="F693" s="65"/>
    </row>
    <row r="694" spans="2:6" x14ac:dyDescent="0.25">
      <c r="B694" s="92"/>
      <c r="C694" s="91"/>
      <c r="D694" s="65"/>
      <c r="E694" s="65"/>
      <c r="F694" s="65"/>
    </row>
    <row r="695" spans="2:6" x14ac:dyDescent="0.25">
      <c r="B695" s="92"/>
      <c r="C695" s="91"/>
      <c r="D695" s="65"/>
      <c r="E695" s="65"/>
      <c r="F695" s="65"/>
    </row>
    <row r="696" spans="2:6" x14ac:dyDescent="0.25">
      <c r="B696" s="92"/>
      <c r="C696" s="91"/>
      <c r="D696" s="65"/>
      <c r="E696" s="65"/>
      <c r="F696" s="65"/>
    </row>
    <row r="697" spans="2:6" x14ac:dyDescent="0.25">
      <c r="B697" s="92"/>
      <c r="C697" s="91"/>
      <c r="D697" s="65"/>
      <c r="E697" s="65"/>
      <c r="F697" s="65"/>
    </row>
    <row r="698" spans="2:6" x14ac:dyDescent="0.25">
      <c r="B698" s="92"/>
      <c r="C698" s="91"/>
      <c r="D698" s="65"/>
      <c r="E698" s="65"/>
      <c r="F698" s="65"/>
    </row>
    <row r="699" spans="2:6" x14ac:dyDescent="0.25">
      <c r="B699" s="92"/>
      <c r="C699" s="91"/>
      <c r="D699" s="65"/>
      <c r="E699" s="65"/>
      <c r="F699" s="65"/>
    </row>
    <row r="700" spans="2:6" x14ac:dyDescent="0.25">
      <c r="B700" s="92"/>
      <c r="C700" s="91"/>
      <c r="D700" s="65"/>
      <c r="E700" s="65"/>
      <c r="F700" s="65"/>
    </row>
    <row r="701" spans="2:6" x14ac:dyDescent="0.25">
      <c r="B701" s="92"/>
      <c r="C701" s="91"/>
      <c r="D701" s="65"/>
      <c r="E701" s="65"/>
      <c r="F701" s="65"/>
    </row>
    <row r="702" spans="2:6" x14ac:dyDescent="0.25">
      <c r="B702" s="92"/>
      <c r="C702" s="91"/>
      <c r="D702" s="65"/>
      <c r="E702" s="65"/>
      <c r="F702" s="65"/>
    </row>
    <row r="703" spans="2:6" x14ac:dyDescent="0.25">
      <c r="B703" s="92"/>
      <c r="C703" s="91"/>
      <c r="D703" s="65"/>
      <c r="E703" s="65"/>
      <c r="F703" s="65"/>
    </row>
    <row r="704" spans="2:6" x14ac:dyDescent="0.25">
      <c r="B704" s="92"/>
      <c r="C704" s="91"/>
      <c r="D704" s="65"/>
      <c r="E704" s="65"/>
      <c r="F704" s="65"/>
    </row>
    <row r="705" spans="2:6" x14ac:dyDescent="0.25">
      <c r="B705" s="92"/>
      <c r="C705" s="91"/>
      <c r="D705" s="65"/>
      <c r="E705" s="65"/>
      <c r="F705" s="65"/>
    </row>
    <row r="706" spans="2:6" x14ac:dyDescent="0.25">
      <c r="B706" s="92"/>
      <c r="C706" s="91"/>
      <c r="D706" s="65"/>
      <c r="E706" s="65"/>
      <c r="F706" s="65"/>
    </row>
    <row r="707" spans="2:6" x14ac:dyDescent="0.25">
      <c r="B707" s="92"/>
      <c r="C707" s="91"/>
      <c r="D707" s="65"/>
      <c r="E707" s="65"/>
      <c r="F707" s="65"/>
    </row>
    <row r="708" spans="2:6" x14ac:dyDescent="0.25">
      <c r="B708" s="92"/>
      <c r="C708" s="91"/>
      <c r="D708" s="65"/>
      <c r="E708" s="65"/>
      <c r="F708" s="65"/>
    </row>
    <row r="709" spans="2:6" x14ac:dyDescent="0.25">
      <c r="B709" s="92"/>
      <c r="C709" s="91"/>
      <c r="D709" s="65"/>
      <c r="E709" s="65"/>
      <c r="F709" s="65"/>
    </row>
    <row r="710" spans="2:6" x14ac:dyDescent="0.25">
      <c r="B710" s="92"/>
      <c r="C710" s="91"/>
      <c r="D710" s="65"/>
      <c r="E710" s="65"/>
      <c r="F710" s="65"/>
    </row>
    <row r="711" spans="2:6" x14ac:dyDescent="0.25">
      <c r="B711" s="92"/>
      <c r="C711" s="91"/>
      <c r="D711" s="65"/>
      <c r="E711" s="65"/>
      <c r="F711" s="65"/>
    </row>
    <row r="712" spans="2:6" x14ac:dyDescent="0.25">
      <c r="B712" s="92"/>
      <c r="C712" s="91"/>
      <c r="D712" s="65"/>
      <c r="E712" s="65"/>
      <c r="F712" s="65"/>
    </row>
    <row r="713" spans="2:6" x14ac:dyDescent="0.25">
      <c r="B713" s="92"/>
      <c r="C713" s="91"/>
      <c r="D713" s="65"/>
      <c r="E713" s="65"/>
      <c r="F713" s="65"/>
    </row>
    <row r="714" spans="2:6" x14ac:dyDescent="0.25">
      <c r="B714" s="92"/>
      <c r="C714" s="91"/>
      <c r="D714" s="65"/>
      <c r="E714" s="65"/>
      <c r="F714" s="65"/>
    </row>
    <row r="715" spans="2:6" x14ac:dyDescent="0.25">
      <c r="B715" s="92"/>
      <c r="C715" s="91"/>
      <c r="D715" s="65"/>
      <c r="E715" s="65"/>
      <c r="F715" s="65"/>
    </row>
    <row r="716" spans="2:6" x14ac:dyDescent="0.25">
      <c r="B716" s="92"/>
      <c r="C716" s="91"/>
      <c r="D716" s="65"/>
      <c r="E716" s="65"/>
      <c r="F716" s="65"/>
    </row>
    <row r="717" spans="2:6" x14ac:dyDescent="0.25">
      <c r="B717" s="92"/>
      <c r="C717" s="91"/>
      <c r="D717" s="65"/>
      <c r="E717" s="65"/>
      <c r="F717" s="65"/>
    </row>
    <row r="718" spans="2:6" x14ac:dyDescent="0.25">
      <c r="B718" s="92"/>
      <c r="C718" s="91"/>
      <c r="D718" s="65"/>
      <c r="E718" s="65"/>
      <c r="F718" s="65"/>
    </row>
    <row r="719" spans="2:6" x14ac:dyDescent="0.25">
      <c r="B719" s="92"/>
      <c r="C719" s="91"/>
      <c r="D719" s="65"/>
      <c r="E719" s="65"/>
      <c r="F719" s="65"/>
    </row>
    <row r="720" spans="2:6" x14ac:dyDescent="0.25">
      <c r="B720" s="92"/>
      <c r="C720" s="91"/>
      <c r="D720" s="65"/>
      <c r="E720" s="65"/>
      <c r="F720" s="65"/>
    </row>
    <row r="721" spans="2:6" x14ac:dyDescent="0.25">
      <c r="B721" s="92"/>
      <c r="C721" s="91"/>
      <c r="D721" s="65"/>
      <c r="E721" s="65"/>
      <c r="F721" s="65"/>
    </row>
    <row r="722" spans="2:6" x14ac:dyDescent="0.25">
      <c r="B722" s="92"/>
      <c r="C722" s="91"/>
      <c r="D722" s="65"/>
      <c r="E722" s="65"/>
      <c r="F722" s="65"/>
    </row>
    <row r="723" spans="2:6" x14ac:dyDescent="0.25">
      <c r="B723" s="92"/>
      <c r="C723" s="91"/>
      <c r="D723" s="65"/>
      <c r="E723" s="65"/>
      <c r="F723" s="65"/>
    </row>
    <row r="724" spans="2:6" x14ac:dyDescent="0.25">
      <c r="B724" s="92"/>
      <c r="C724" s="91"/>
      <c r="D724" s="65"/>
      <c r="E724" s="65"/>
      <c r="F724" s="65"/>
    </row>
    <row r="725" spans="2:6" x14ac:dyDescent="0.25">
      <c r="B725" s="92"/>
      <c r="C725" s="91"/>
      <c r="D725" s="65"/>
      <c r="E725" s="65"/>
      <c r="F725" s="65"/>
    </row>
    <row r="726" spans="2:6" x14ac:dyDescent="0.25">
      <c r="B726" s="92"/>
      <c r="C726" s="91"/>
      <c r="D726" s="65"/>
      <c r="E726" s="65"/>
      <c r="F726" s="65"/>
    </row>
    <row r="727" spans="2:6" x14ac:dyDescent="0.25">
      <c r="B727" s="92"/>
      <c r="C727" s="91"/>
      <c r="D727" s="65"/>
      <c r="E727" s="65"/>
      <c r="F727" s="65"/>
    </row>
    <row r="728" spans="2:6" x14ac:dyDescent="0.25">
      <c r="B728" s="92"/>
      <c r="C728" s="91"/>
      <c r="D728" s="65"/>
      <c r="E728" s="65"/>
      <c r="F728" s="65"/>
    </row>
    <row r="729" spans="2:6" x14ac:dyDescent="0.25">
      <c r="B729" s="92"/>
      <c r="C729" s="91"/>
      <c r="D729" s="65"/>
      <c r="E729" s="65"/>
      <c r="F729" s="65"/>
    </row>
    <row r="730" spans="2:6" x14ac:dyDescent="0.25">
      <c r="B730" s="92"/>
      <c r="C730" s="91"/>
      <c r="D730" s="65"/>
      <c r="E730" s="65"/>
      <c r="F730" s="65"/>
    </row>
    <row r="731" spans="2:6" x14ac:dyDescent="0.25">
      <c r="B731" s="92"/>
      <c r="C731" s="91"/>
      <c r="D731" s="65"/>
      <c r="E731" s="65"/>
      <c r="F731" s="65"/>
    </row>
    <row r="732" spans="2:6" x14ac:dyDescent="0.25">
      <c r="B732" s="92"/>
      <c r="C732" s="91"/>
      <c r="D732" s="65"/>
      <c r="E732" s="65"/>
      <c r="F732" s="65"/>
    </row>
    <row r="733" spans="2:6" x14ac:dyDescent="0.25">
      <c r="B733" s="92"/>
      <c r="C733" s="91"/>
      <c r="D733" s="65"/>
      <c r="E733" s="65"/>
      <c r="F733" s="65"/>
    </row>
    <row r="734" spans="2:6" x14ac:dyDescent="0.25">
      <c r="B734" s="92"/>
      <c r="C734" s="91"/>
      <c r="D734" s="65"/>
      <c r="E734" s="65"/>
      <c r="F734" s="65"/>
    </row>
    <row r="735" spans="2:6" x14ac:dyDescent="0.25">
      <c r="B735" s="92"/>
      <c r="C735" s="91"/>
      <c r="D735" s="65"/>
      <c r="E735" s="65"/>
      <c r="F735" s="65"/>
    </row>
    <row r="736" spans="2:6" x14ac:dyDescent="0.25">
      <c r="B736" s="92"/>
      <c r="C736" s="91"/>
      <c r="D736" s="65"/>
      <c r="E736" s="65"/>
      <c r="F736" s="65"/>
    </row>
    <row r="737" spans="2:6" x14ac:dyDescent="0.25">
      <c r="B737" s="92"/>
      <c r="C737" s="91"/>
      <c r="D737" s="65"/>
      <c r="E737" s="65"/>
      <c r="F737" s="65"/>
    </row>
  </sheetData>
  <sheetProtection algorithmName="SHA-512" hashValue="GTmEiWSULiU318YcdWuVzcluVSyF0YXPKQj8sZCQkHcZuPyv0hMRWtSjQhErxngSf9O5/fWNavSR/Ojh90nH2g==" saltValue="cdc1Ep81lXADjYG6Vl3nXQ==" spinCount="100000" sheet="1" objects="1" scenarios="1"/>
  <mergeCells count="22">
    <mergeCell ref="C24:D24"/>
    <mergeCell ref="C13:D13"/>
    <mergeCell ref="C14:D14"/>
    <mergeCell ref="C15:D15"/>
    <mergeCell ref="C16:D16"/>
    <mergeCell ref="C17:D17"/>
    <mergeCell ref="C18:D18"/>
    <mergeCell ref="C19:D19"/>
    <mergeCell ref="C20:D20"/>
    <mergeCell ref="C21:D21"/>
    <mergeCell ref="C22:D22"/>
    <mergeCell ref="B2:D4"/>
    <mergeCell ref="E2:F2"/>
    <mergeCell ref="E3:F3"/>
    <mergeCell ref="E4:F4"/>
    <mergeCell ref="C23:D23"/>
    <mergeCell ref="F6:F8"/>
    <mergeCell ref="C11:D11"/>
    <mergeCell ref="C12:D12"/>
    <mergeCell ref="E6:E8"/>
    <mergeCell ref="C10:D10"/>
    <mergeCell ref="B9:D9"/>
  </mergeCells>
  <hyperlinks>
    <hyperlink ref="E3:F3" location="Index!A1" display="Index"/>
    <hyperlink ref="E4:F4" r:id="rId1" display="Website"/>
  </hyperlinks>
  <pageMargins left="0.7" right="0.7" top="0.75" bottom="0.75" header="0" footer="0"/>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AB872"/>
  <sheetViews>
    <sheetView showGridLines="0" zoomScaleNormal="100" workbookViewId="0">
      <selection activeCell="B80" sqref="B80"/>
    </sheetView>
  </sheetViews>
  <sheetFormatPr defaultColWidth="14.28515625" defaultRowHeight="15" customHeight="1" x14ac:dyDescent="0.25"/>
  <cols>
    <col min="1" max="1" width="2.7109375" style="215" customWidth="1"/>
    <col min="2" max="2" width="26.7109375" style="216" customWidth="1"/>
    <col min="3" max="3" width="30.7109375" style="66" customWidth="1"/>
    <col min="4" max="4" width="30.7109375" style="215" customWidth="1"/>
    <col min="5" max="8" width="23.7109375" style="215" customWidth="1"/>
    <col min="9" max="28" width="14.140625" style="215" customWidth="1"/>
    <col min="29" max="16384" width="14.28515625" style="215"/>
  </cols>
  <sheetData>
    <row r="1" spans="2:28" s="68" customFormat="1" ht="5.0999999999999996" customHeight="1" x14ac:dyDescent="0.2">
      <c r="B1" s="265" t="s">
        <v>321</v>
      </c>
      <c r="C1" s="265"/>
      <c r="D1" s="265"/>
      <c r="E1" s="265"/>
      <c r="F1" s="265"/>
      <c r="G1" s="265"/>
      <c r="H1" s="103"/>
      <c r="I1" s="101"/>
      <c r="J1" s="67"/>
      <c r="K1" s="67"/>
      <c r="L1" s="67"/>
      <c r="M1" s="67"/>
      <c r="N1" s="67"/>
      <c r="O1" s="67"/>
      <c r="P1" s="67"/>
      <c r="Q1" s="67"/>
      <c r="R1" s="67"/>
      <c r="S1" s="67"/>
      <c r="T1" s="67"/>
      <c r="U1" s="67"/>
      <c r="V1" s="67"/>
      <c r="W1" s="67"/>
      <c r="X1" s="67"/>
      <c r="Y1" s="67"/>
      <c r="Z1" s="67"/>
      <c r="AA1" s="67"/>
      <c r="AB1" s="67"/>
    </row>
    <row r="2" spans="2:28" s="90" customFormat="1" ht="15" customHeight="1" x14ac:dyDescent="0.2">
      <c r="B2" s="265"/>
      <c r="C2" s="265"/>
      <c r="D2" s="265"/>
      <c r="E2" s="265"/>
      <c r="F2" s="265"/>
      <c r="G2" s="265"/>
      <c r="H2" s="103" t="s">
        <v>353</v>
      </c>
      <c r="I2" s="101"/>
      <c r="J2" s="67"/>
      <c r="K2" s="67"/>
      <c r="L2" s="67"/>
      <c r="M2" s="67"/>
      <c r="N2" s="67"/>
      <c r="O2" s="67"/>
      <c r="P2" s="67"/>
      <c r="Q2" s="67"/>
      <c r="R2" s="67"/>
      <c r="S2" s="67"/>
      <c r="T2" s="67"/>
      <c r="U2" s="67"/>
      <c r="V2" s="67"/>
      <c r="W2" s="67"/>
      <c r="X2" s="67"/>
      <c r="Y2" s="67"/>
      <c r="Z2" s="67"/>
      <c r="AA2" s="67"/>
      <c r="AB2" s="67"/>
    </row>
    <row r="3" spans="2:28" s="68" customFormat="1" ht="15" customHeight="1" x14ac:dyDescent="0.2">
      <c r="B3" s="265"/>
      <c r="C3" s="265"/>
      <c r="D3" s="265"/>
      <c r="E3" s="265"/>
      <c r="F3" s="265"/>
      <c r="G3" s="265"/>
      <c r="H3" s="174" t="s">
        <v>109</v>
      </c>
      <c r="I3" s="101"/>
      <c r="J3" s="67"/>
      <c r="K3" s="67"/>
      <c r="L3" s="67"/>
      <c r="M3" s="67"/>
      <c r="N3" s="67"/>
      <c r="O3" s="67"/>
      <c r="P3" s="67"/>
      <c r="Q3" s="67"/>
      <c r="R3" s="67"/>
      <c r="S3" s="67"/>
      <c r="T3" s="67"/>
      <c r="U3" s="67"/>
      <c r="V3" s="67"/>
      <c r="W3" s="67"/>
      <c r="X3" s="67"/>
      <c r="Y3" s="67"/>
      <c r="Z3" s="67"/>
      <c r="AA3" s="67"/>
      <c r="AB3" s="67"/>
    </row>
    <row r="4" spans="2:28" s="164" customFormat="1" ht="15" customHeight="1" x14ac:dyDescent="0.2">
      <c r="B4" s="265"/>
      <c r="C4" s="265"/>
      <c r="D4" s="265"/>
      <c r="E4" s="265"/>
      <c r="F4" s="265"/>
      <c r="G4" s="265"/>
      <c r="H4" s="175" t="s">
        <v>252</v>
      </c>
      <c r="I4" s="101"/>
      <c r="J4" s="67"/>
      <c r="K4" s="67"/>
      <c r="L4" s="67"/>
      <c r="M4" s="67"/>
      <c r="N4" s="67"/>
      <c r="O4" s="67"/>
      <c r="P4" s="67"/>
      <c r="Q4" s="67"/>
      <c r="R4" s="67"/>
      <c r="S4" s="67"/>
      <c r="T4" s="67"/>
      <c r="U4" s="67"/>
      <c r="V4" s="67"/>
      <c r="W4" s="67"/>
      <c r="X4" s="67"/>
      <c r="Y4" s="67"/>
      <c r="Z4" s="67"/>
      <c r="AA4" s="67"/>
      <c r="AB4" s="67"/>
    </row>
    <row r="5" spans="2:28" s="68" customFormat="1" ht="5.0999999999999996" customHeight="1" thickBot="1" x14ac:dyDescent="0.25">
      <c r="B5" s="279"/>
      <c r="C5" s="279"/>
      <c r="D5" s="279"/>
      <c r="E5" s="279"/>
      <c r="F5" s="279"/>
      <c r="G5" s="279"/>
      <c r="H5" s="170"/>
      <c r="I5" s="67"/>
      <c r="J5" s="67"/>
      <c r="K5" s="67"/>
      <c r="L5" s="67"/>
      <c r="M5" s="67"/>
      <c r="N5" s="67"/>
      <c r="O5" s="67"/>
      <c r="P5" s="67"/>
      <c r="Q5" s="67"/>
      <c r="R5" s="67"/>
      <c r="S5" s="67"/>
      <c r="T5" s="67"/>
      <c r="U5" s="67"/>
      <c r="V5" s="67"/>
      <c r="W5" s="67"/>
      <c r="X5" s="67"/>
      <c r="Y5" s="67"/>
      <c r="Z5" s="67"/>
      <c r="AA5" s="67"/>
      <c r="AB5" s="67"/>
    </row>
    <row r="6" spans="2:28" s="211" customFormat="1" ht="45" customHeight="1" thickTop="1" x14ac:dyDescent="0.25">
      <c r="B6" s="275" t="s">
        <v>587</v>
      </c>
      <c r="C6" s="275"/>
      <c r="D6" s="275"/>
      <c r="E6" s="275"/>
      <c r="F6" s="275"/>
      <c r="G6" s="275"/>
      <c r="H6" s="275"/>
      <c r="I6" s="210"/>
      <c r="J6" s="210"/>
      <c r="K6" s="210"/>
      <c r="L6" s="210"/>
      <c r="M6" s="210"/>
      <c r="N6" s="210"/>
      <c r="O6" s="210"/>
      <c r="P6" s="210"/>
      <c r="Q6" s="210"/>
      <c r="R6" s="210"/>
      <c r="S6" s="210"/>
      <c r="T6" s="210"/>
      <c r="U6" s="210"/>
      <c r="V6" s="210"/>
      <c r="W6" s="210"/>
      <c r="X6" s="210"/>
      <c r="Y6" s="210"/>
      <c r="Z6" s="210"/>
      <c r="AA6" s="210"/>
      <c r="AB6" s="210"/>
    </row>
    <row r="7" spans="2:28" ht="15" customHeight="1" x14ac:dyDescent="0.25">
      <c r="B7" s="212" t="s">
        <v>588</v>
      </c>
      <c r="C7" s="213"/>
      <c r="D7" s="213"/>
      <c r="E7" s="213"/>
      <c r="F7" s="213"/>
      <c r="G7" s="213"/>
      <c r="H7" s="213"/>
      <c r="I7" s="66"/>
      <c r="J7" s="66"/>
      <c r="K7" s="66"/>
      <c r="L7" s="66"/>
      <c r="M7" s="66"/>
      <c r="N7" s="66"/>
      <c r="O7" s="66"/>
      <c r="P7" s="66"/>
      <c r="Q7" s="66"/>
      <c r="R7" s="66"/>
      <c r="S7" s="66"/>
      <c r="T7" s="66"/>
      <c r="U7" s="66"/>
      <c r="V7" s="66"/>
      <c r="W7" s="66"/>
      <c r="X7" s="66"/>
      <c r="Y7" s="66"/>
      <c r="Z7" s="66"/>
      <c r="AA7" s="66"/>
      <c r="AB7" s="66"/>
    </row>
    <row r="8" spans="2:28" ht="120" customHeight="1" x14ac:dyDescent="0.25">
      <c r="B8" s="275" t="s">
        <v>600</v>
      </c>
      <c r="C8" s="275"/>
      <c r="D8" s="275"/>
      <c r="E8" s="275"/>
      <c r="F8" s="275"/>
      <c r="G8" s="275"/>
      <c r="H8" s="275"/>
      <c r="I8" s="66"/>
      <c r="J8" s="66"/>
      <c r="K8" s="66"/>
      <c r="L8" s="66"/>
      <c r="M8" s="66"/>
      <c r="N8" s="66"/>
      <c r="O8" s="66"/>
      <c r="P8" s="66"/>
      <c r="Q8" s="66"/>
      <c r="R8" s="66"/>
      <c r="S8" s="66"/>
      <c r="T8" s="66"/>
      <c r="U8" s="66"/>
      <c r="V8" s="66"/>
      <c r="W8" s="66"/>
      <c r="X8" s="66"/>
      <c r="Y8" s="66"/>
      <c r="Z8" s="66"/>
      <c r="AA8" s="66"/>
      <c r="AB8" s="66"/>
    </row>
    <row r="9" spans="2:28" ht="15" customHeight="1" x14ac:dyDescent="0.25">
      <c r="B9" s="280" t="s">
        <v>589</v>
      </c>
      <c r="C9" s="280"/>
      <c r="D9" s="280"/>
      <c r="E9" s="280"/>
      <c r="F9" s="280"/>
      <c r="G9" s="280"/>
      <c r="H9" s="280"/>
      <c r="I9" s="66"/>
      <c r="J9" s="66"/>
      <c r="K9" s="66"/>
      <c r="L9" s="66"/>
      <c r="M9" s="66"/>
      <c r="N9" s="66"/>
      <c r="O9" s="66"/>
      <c r="P9" s="66"/>
      <c r="Q9" s="66"/>
      <c r="R9" s="66"/>
      <c r="S9" s="66"/>
      <c r="T9" s="66"/>
      <c r="U9" s="66"/>
      <c r="V9" s="66"/>
      <c r="W9" s="66"/>
      <c r="X9" s="66"/>
      <c r="Y9" s="66"/>
      <c r="Z9" s="66"/>
      <c r="AA9" s="66"/>
      <c r="AB9" s="66"/>
    </row>
    <row r="10" spans="2:28" customFormat="1" ht="5.0999999999999996" customHeight="1" x14ac:dyDescent="0.25"/>
    <row r="11" spans="2:28" ht="15" customHeight="1" x14ac:dyDescent="0.25">
      <c r="B11" s="219" t="s">
        <v>590</v>
      </c>
      <c r="C11" s="218"/>
      <c r="D11" s="218"/>
      <c r="E11" s="218"/>
      <c r="F11" s="218"/>
      <c r="G11" s="218"/>
      <c r="H11" s="218"/>
      <c r="I11" s="66"/>
      <c r="J11" s="66"/>
      <c r="K11" s="66"/>
      <c r="L11" s="66"/>
      <c r="M11" s="66"/>
      <c r="N11" s="66"/>
      <c r="O11" s="66"/>
      <c r="P11" s="66"/>
      <c r="Q11" s="66"/>
      <c r="R11" s="66"/>
      <c r="S11" s="66"/>
      <c r="T11" s="66"/>
      <c r="U11" s="66"/>
      <c r="V11" s="66"/>
      <c r="W11" s="66"/>
      <c r="X11" s="66"/>
      <c r="Y11" s="66"/>
      <c r="Z11" s="66"/>
      <c r="AA11" s="66"/>
      <c r="AB11" s="66"/>
    </row>
    <row r="12" spans="2:28" ht="5.0999999999999996" customHeight="1" x14ac:dyDescent="0.25">
      <c r="B12" s="217"/>
      <c r="C12" s="214"/>
      <c r="D12" s="214"/>
      <c r="E12" s="214"/>
      <c r="F12" s="214"/>
      <c r="G12" s="214"/>
      <c r="H12" s="214"/>
      <c r="I12" s="66"/>
      <c r="J12" s="66"/>
      <c r="K12" s="66"/>
      <c r="L12" s="66"/>
      <c r="M12" s="66"/>
      <c r="N12" s="66"/>
      <c r="O12" s="66"/>
      <c r="P12" s="66"/>
      <c r="Q12" s="66"/>
      <c r="R12" s="66"/>
      <c r="S12" s="66"/>
      <c r="T12" s="66"/>
      <c r="U12" s="66"/>
      <c r="V12" s="66"/>
      <c r="W12" s="66"/>
      <c r="X12" s="66"/>
      <c r="Y12" s="66"/>
      <c r="Z12" s="66"/>
      <c r="AA12" s="66"/>
      <c r="AB12" s="66"/>
    </row>
    <row r="13" spans="2:28" ht="15" customHeight="1" x14ac:dyDescent="0.25">
      <c r="B13" s="221" t="s">
        <v>591</v>
      </c>
      <c r="C13" s="221"/>
      <c r="D13" s="221"/>
      <c r="E13" s="221"/>
      <c r="F13" s="221"/>
      <c r="G13" s="221"/>
      <c r="H13" s="221"/>
      <c r="I13" s="66"/>
      <c r="J13" s="66"/>
      <c r="K13" s="66"/>
      <c r="L13" s="66"/>
      <c r="M13" s="66"/>
      <c r="N13" s="66"/>
      <c r="O13" s="66"/>
      <c r="P13" s="66"/>
      <c r="Q13" s="66"/>
      <c r="R13" s="66"/>
      <c r="S13" s="66"/>
      <c r="T13" s="66"/>
      <c r="U13" s="66"/>
      <c r="V13" s="66"/>
      <c r="W13" s="66"/>
      <c r="X13" s="66"/>
      <c r="Y13" s="66"/>
      <c r="Z13" s="66"/>
      <c r="AA13" s="66"/>
      <c r="AB13" s="66"/>
    </row>
    <row r="14" spans="2:28" customFormat="1" ht="5.0999999999999996" customHeight="1" x14ac:dyDescent="0.25"/>
    <row r="15" spans="2:28" ht="15" customHeight="1" x14ac:dyDescent="0.25">
      <c r="B15" s="220" t="s">
        <v>592</v>
      </c>
      <c r="C15" s="220"/>
      <c r="D15" s="220"/>
      <c r="E15" s="220"/>
      <c r="F15" s="220"/>
      <c r="G15" s="220"/>
      <c r="H15" s="220"/>
      <c r="I15" s="66"/>
      <c r="J15" s="66"/>
      <c r="K15" s="66"/>
      <c r="L15" s="66"/>
      <c r="M15" s="66"/>
      <c r="N15" s="66"/>
      <c r="O15" s="66"/>
      <c r="P15" s="66"/>
      <c r="Q15" s="66"/>
      <c r="R15" s="66"/>
      <c r="S15" s="66"/>
      <c r="T15" s="66"/>
      <c r="U15" s="66"/>
      <c r="V15" s="66"/>
      <c r="W15" s="66"/>
      <c r="X15" s="66"/>
      <c r="Y15" s="66"/>
      <c r="Z15" s="66"/>
      <c r="AA15" s="66"/>
      <c r="AB15" s="66"/>
    </row>
    <row r="16" spans="2:28" ht="12.75" x14ac:dyDescent="0.25">
      <c r="B16" s="275" t="s">
        <v>601</v>
      </c>
      <c r="C16" s="276"/>
      <c r="D16" s="276"/>
      <c r="E16" s="276"/>
      <c r="F16" s="276"/>
      <c r="G16" s="276"/>
      <c r="H16" s="276"/>
      <c r="I16" s="66"/>
      <c r="J16" s="66"/>
      <c r="K16" s="66"/>
      <c r="L16" s="66"/>
      <c r="M16" s="66"/>
      <c r="N16" s="66"/>
      <c r="O16" s="66"/>
      <c r="P16" s="66"/>
      <c r="Q16" s="66"/>
      <c r="R16" s="66"/>
      <c r="S16" s="66"/>
      <c r="T16" s="66"/>
      <c r="U16" s="66"/>
      <c r="V16" s="66"/>
      <c r="W16" s="66"/>
      <c r="X16" s="66"/>
      <c r="Y16" s="66"/>
      <c r="Z16" s="66"/>
      <c r="AA16" s="66"/>
      <c r="AB16" s="66"/>
    </row>
    <row r="17" spans="2:28" ht="5.0999999999999996" customHeight="1" x14ac:dyDescent="0.25">
      <c r="B17" s="281"/>
      <c r="C17" s="281"/>
      <c r="D17" s="281"/>
      <c r="E17" s="281"/>
      <c r="F17" s="281"/>
      <c r="G17" s="281"/>
      <c r="H17" s="281"/>
      <c r="I17" s="66"/>
      <c r="J17" s="66"/>
      <c r="K17" s="66"/>
      <c r="L17" s="66"/>
      <c r="M17" s="66"/>
      <c r="N17" s="66"/>
      <c r="O17" s="66"/>
      <c r="P17" s="66"/>
      <c r="Q17" s="66"/>
      <c r="R17" s="66"/>
      <c r="S17" s="66"/>
      <c r="T17" s="66"/>
      <c r="U17" s="66"/>
      <c r="V17" s="66"/>
      <c r="W17" s="66"/>
      <c r="X17" s="66"/>
      <c r="Y17" s="66"/>
      <c r="Z17" s="66"/>
      <c r="AA17" s="66"/>
      <c r="AB17" s="66"/>
    </row>
    <row r="18" spans="2:28" ht="15" customHeight="1" x14ac:dyDescent="0.25">
      <c r="B18" s="222" t="s">
        <v>594</v>
      </c>
      <c r="C18" s="221"/>
      <c r="D18" s="221"/>
      <c r="E18" s="221"/>
      <c r="F18" s="221"/>
      <c r="G18" s="221"/>
      <c r="H18" s="221"/>
      <c r="I18" s="66"/>
      <c r="J18" s="66"/>
      <c r="K18" s="66"/>
      <c r="L18" s="66"/>
      <c r="M18" s="66"/>
      <c r="N18" s="66"/>
      <c r="O18" s="66"/>
      <c r="P18" s="66"/>
      <c r="Q18" s="66"/>
      <c r="R18" s="66"/>
      <c r="S18" s="66"/>
      <c r="T18" s="66"/>
      <c r="U18" s="66"/>
      <c r="V18" s="66"/>
      <c r="W18" s="66"/>
      <c r="X18" s="66"/>
      <c r="Y18" s="66"/>
      <c r="Z18" s="66"/>
      <c r="AA18" s="66"/>
      <c r="AB18" s="66"/>
    </row>
    <row r="19" spans="2:28" ht="5.0999999999999996" customHeight="1" x14ac:dyDescent="0.25">
      <c r="B19" s="281"/>
      <c r="C19" s="281"/>
      <c r="D19" s="281"/>
      <c r="E19" s="281"/>
      <c r="F19" s="281"/>
      <c r="G19" s="281"/>
      <c r="H19" s="281"/>
      <c r="I19" s="66"/>
      <c r="J19" s="66"/>
      <c r="K19" s="66"/>
      <c r="L19" s="66"/>
      <c r="M19" s="66"/>
      <c r="N19" s="66"/>
      <c r="O19" s="66"/>
      <c r="P19" s="66"/>
      <c r="Q19" s="66"/>
      <c r="R19" s="66"/>
      <c r="S19" s="66"/>
      <c r="T19" s="66"/>
      <c r="U19" s="66"/>
      <c r="V19" s="66"/>
      <c r="W19" s="66"/>
      <c r="X19" s="66"/>
      <c r="Y19" s="66"/>
      <c r="Z19" s="66"/>
      <c r="AA19" s="66"/>
      <c r="AB19" s="66"/>
    </row>
    <row r="20" spans="2:28" ht="15" customHeight="1" x14ac:dyDescent="0.25">
      <c r="B20" s="220" t="s">
        <v>323</v>
      </c>
      <c r="C20" s="220"/>
      <c r="D20" s="220"/>
      <c r="E20" s="220"/>
      <c r="F20" s="220"/>
      <c r="G20" s="220"/>
      <c r="H20" s="220"/>
      <c r="I20" s="66"/>
      <c r="J20" s="66"/>
      <c r="K20" s="66"/>
      <c r="L20" s="66"/>
      <c r="M20" s="66"/>
      <c r="N20" s="66"/>
      <c r="O20" s="66"/>
      <c r="P20" s="66"/>
      <c r="Q20" s="66"/>
      <c r="R20" s="66"/>
      <c r="S20" s="66"/>
      <c r="T20" s="66"/>
      <c r="U20" s="66"/>
      <c r="V20" s="66"/>
      <c r="W20" s="66"/>
      <c r="X20" s="66"/>
      <c r="Y20" s="66"/>
      <c r="Z20" s="66"/>
      <c r="AA20" s="66"/>
      <c r="AB20" s="66"/>
    </row>
    <row r="21" spans="2:28" ht="24.95" customHeight="1" x14ac:dyDescent="0.25">
      <c r="B21" s="275" t="s">
        <v>593</v>
      </c>
      <c r="C21" s="276"/>
      <c r="D21" s="276"/>
      <c r="E21" s="276"/>
      <c r="F21" s="276"/>
      <c r="G21" s="276"/>
      <c r="H21" s="276"/>
      <c r="I21" s="66"/>
      <c r="J21" s="66"/>
      <c r="K21" s="66"/>
      <c r="L21" s="66"/>
      <c r="M21" s="66"/>
      <c r="N21" s="66"/>
      <c r="O21" s="66"/>
      <c r="P21" s="66"/>
      <c r="Q21" s="66"/>
      <c r="R21" s="66"/>
      <c r="S21" s="66"/>
      <c r="T21" s="66"/>
      <c r="U21" s="66"/>
      <c r="V21" s="66"/>
      <c r="W21" s="66"/>
      <c r="X21" s="66"/>
      <c r="Y21" s="66"/>
      <c r="Z21" s="66"/>
      <c r="AA21" s="66"/>
      <c r="AB21" s="66"/>
    </row>
    <row r="22" spans="2:28" ht="5.0999999999999996" customHeight="1" x14ac:dyDescent="0.25">
      <c r="B22" s="281"/>
      <c r="C22" s="281"/>
      <c r="D22" s="281"/>
      <c r="E22" s="281"/>
      <c r="F22" s="281"/>
      <c r="G22" s="281"/>
      <c r="H22" s="281"/>
      <c r="I22" s="66"/>
      <c r="J22" s="66"/>
      <c r="K22" s="66"/>
      <c r="L22" s="66"/>
      <c r="M22" s="66"/>
      <c r="N22" s="66"/>
      <c r="O22" s="66"/>
      <c r="P22" s="66"/>
      <c r="Q22" s="66"/>
      <c r="R22" s="66"/>
      <c r="S22" s="66"/>
      <c r="T22" s="66"/>
      <c r="U22" s="66"/>
      <c r="V22" s="66"/>
      <c r="W22" s="66"/>
      <c r="X22" s="66"/>
      <c r="Y22" s="66"/>
      <c r="Z22" s="66"/>
      <c r="AA22" s="66"/>
      <c r="AB22" s="66"/>
    </row>
    <row r="23" spans="2:28" ht="15" customHeight="1" x14ac:dyDescent="0.25">
      <c r="B23" s="219" t="s">
        <v>322</v>
      </c>
      <c r="C23" s="218"/>
      <c r="D23" s="218"/>
      <c r="E23" s="218"/>
      <c r="F23" s="218"/>
      <c r="G23" s="218"/>
      <c r="H23" s="218"/>
      <c r="I23" s="66"/>
      <c r="J23" s="66"/>
      <c r="K23" s="66"/>
      <c r="L23" s="66"/>
      <c r="M23" s="66"/>
      <c r="N23" s="66"/>
      <c r="O23" s="66"/>
      <c r="P23" s="66"/>
      <c r="Q23" s="66"/>
      <c r="R23" s="66"/>
      <c r="S23" s="66"/>
      <c r="T23" s="66"/>
      <c r="U23" s="66"/>
      <c r="V23" s="66"/>
      <c r="W23" s="66"/>
      <c r="X23" s="66"/>
      <c r="Y23" s="66"/>
      <c r="Z23" s="66"/>
      <c r="AA23" s="66"/>
      <c r="AB23" s="66"/>
    </row>
    <row r="24" spans="2:28" ht="5.0999999999999996" customHeight="1" x14ac:dyDescent="0.25">
      <c r="B24" s="281"/>
      <c r="C24" s="281"/>
      <c r="D24" s="281"/>
      <c r="E24" s="281"/>
      <c r="F24" s="281"/>
      <c r="G24" s="281"/>
      <c r="H24" s="281"/>
      <c r="I24" s="66"/>
      <c r="J24" s="66"/>
      <c r="K24" s="66"/>
      <c r="L24" s="66"/>
      <c r="M24" s="66"/>
      <c r="N24" s="66"/>
      <c r="O24" s="66"/>
      <c r="P24" s="66"/>
      <c r="Q24" s="66"/>
      <c r="R24" s="66"/>
      <c r="S24" s="66"/>
      <c r="T24" s="66"/>
      <c r="U24" s="66"/>
      <c r="V24" s="66"/>
      <c r="W24" s="66"/>
      <c r="X24" s="66"/>
      <c r="Y24" s="66"/>
      <c r="Z24" s="66"/>
      <c r="AA24" s="66"/>
      <c r="AB24" s="66"/>
    </row>
    <row r="25" spans="2:28" ht="15" customHeight="1" x14ac:dyDescent="0.25">
      <c r="B25" s="221" t="s">
        <v>595</v>
      </c>
      <c r="C25" s="221"/>
      <c r="D25" s="221"/>
      <c r="E25" s="221"/>
      <c r="F25" s="221"/>
      <c r="G25" s="221"/>
      <c r="H25" s="221"/>
      <c r="I25" s="66"/>
      <c r="J25" s="66"/>
      <c r="K25" s="66"/>
      <c r="L25" s="66"/>
      <c r="M25" s="66"/>
      <c r="N25" s="66"/>
      <c r="O25" s="66"/>
      <c r="P25" s="66"/>
      <c r="Q25" s="66"/>
      <c r="R25" s="66"/>
      <c r="S25" s="66"/>
      <c r="T25" s="66"/>
      <c r="U25" s="66"/>
      <c r="V25" s="66"/>
      <c r="W25" s="66"/>
      <c r="X25" s="66"/>
      <c r="Y25" s="66"/>
      <c r="Z25" s="66"/>
      <c r="AA25" s="66"/>
      <c r="AB25" s="66"/>
    </row>
    <row r="26" spans="2:28" ht="5.0999999999999996" customHeight="1" x14ac:dyDescent="0.25">
      <c r="B26" s="214"/>
      <c r="D26" s="66"/>
      <c r="E26" s="66"/>
      <c r="F26" s="66"/>
      <c r="G26" s="66"/>
      <c r="H26" s="66"/>
      <c r="I26" s="66"/>
      <c r="J26" s="66"/>
      <c r="K26" s="66"/>
      <c r="L26" s="66"/>
      <c r="M26" s="66"/>
      <c r="N26" s="66"/>
      <c r="O26" s="66"/>
      <c r="P26" s="66"/>
      <c r="Q26" s="66"/>
      <c r="R26" s="66"/>
      <c r="S26" s="66"/>
      <c r="T26" s="66"/>
      <c r="U26" s="66"/>
      <c r="V26" s="66"/>
      <c r="W26" s="66"/>
      <c r="X26" s="66"/>
      <c r="Y26" s="66"/>
      <c r="Z26" s="66"/>
      <c r="AA26" s="66"/>
      <c r="AB26" s="66"/>
    </row>
    <row r="27" spans="2:28" ht="15" customHeight="1" x14ac:dyDescent="0.25">
      <c r="B27" s="220" t="s">
        <v>596</v>
      </c>
      <c r="D27" s="66"/>
      <c r="E27" s="66"/>
      <c r="F27" s="66"/>
      <c r="G27" s="66"/>
      <c r="H27" s="66"/>
      <c r="I27" s="66"/>
      <c r="J27" s="66"/>
      <c r="K27" s="66"/>
      <c r="L27" s="66"/>
      <c r="M27" s="66"/>
      <c r="N27" s="66"/>
      <c r="O27" s="66"/>
      <c r="P27" s="66"/>
      <c r="Q27" s="66"/>
      <c r="R27" s="66"/>
      <c r="S27" s="66"/>
      <c r="T27" s="66"/>
      <c r="U27" s="66"/>
      <c r="V27" s="66"/>
      <c r="W27" s="66"/>
      <c r="X27" s="66"/>
      <c r="Y27" s="66"/>
      <c r="Z27" s="66"/>
      <c r="AA27" s="66"/>
      <c r="AB27" s="66"/>
    </row>
    <row r="28" spans="2:28" ht="15" customHeight="1" x14ac:dyDescent="0.25">
      <c r="B28" s="275" t="s">
        <v>602</v>
      </c>
      <c r="C28" s="276"/>
      <c r="D28" s="276"/>
      <c r="E28" s="276"/>
      <c r="F28" s="276"/>
      <c r="G28" s="276"/>
      <c r="H28" s="276"/>
      <c r="I28" s="66"/>
      <c r="J28" s="66"/>
      <c r="K28" s="66"/>
      <c r="L28" s="66"/>
      <c r="M28" s="66"/>
      <c r="N28" s="66"/>
      <c r="O28" s="66"/>
      <c r="P28" s="66"/>
      <c r="Q28" s="66"/>
      <c r="R28" s="66"/>
      <c r="S28" s="66"/>
      <c r="T28" s="66"/>
      <c r="U28" s="66"/>
      <c r="V28" s="66"/>
      <c r="W28" s="66"/>
      <c r="X28" s="66"/>
      <c r="Y28" s="66"/>
      <c r="Z28" s="66"/>
      <c r="AA28" s="66"/>
      <c r="AB28" s="66"/>
    </row>
    <row r="29" spans="2:28" ht="5.0999999999999996" customHeight="1" x14ac:dyDescent="0.25">
      <c r="B29" s="214"/>
      <c r="D29" s="66"/>
      <c r="E29" s="66"/>
      <c r="F29" s="66"/>
      <c r="G29" s="66"/>
      <c r="H29" s="66"/>
      <c r="I29" s="66"/>
      <c r="J29" s="66"/>
      <c r="K29" s="66"/>
      <c r="L29" s="66"/>
      <c r="M29" s="66"/>
      <c r="N29" s="66"/>
      <c r="O29" s="66"/>
      <c r="P29" s="66"/>
      <c r="Q29" s="66"/>
      <c r="R29" s="66"/>
      <c r="S29" s="66"/>
      <c r="T29" s="66"/>
      <c r="U29" s="66"/>
      <c r="V29" s="66"/>
      <c r="W29" s="66"/>
      <c r="X29" s="66"/>
      <c r="Y29" s="66"/>
      <c r="Z29" s="66"/>
      <c r="AA29" s="66"/>
      <c r="AB29" s="66"/>
    </row>
    <row r="30" spans="2:28" ht="15" customHeight="1" x14ac:dyDescent="0.25">
      <c r="B30" s="222" t="s">
        <v>597</v>
      </c>
      <c r="C30" s="221"/>
      <c r="D30" s="221"/>
      <c r="E30" s="221"/>
      <c r="F30" s="221"/>
      <c r="G30" s="221"/>
      <c r="H30" s="221"/>
      <c r="I30" s="66"/>
      <c r="J30" s="66"/>
      <c r="K30" s="66"/>
      <c r="L30" s="66"/>
      <c r="M30" s="66"/>
      <c r="N30" s="66"/>
      <c r="O30" s="66"/>
      <c r="P30" s="66"/>
      <c r="Q30" s="66"/>
      <c r="R30" s="66"/>
      <c r="S30" s="66"/>
      <c r="T30" s="66"/>
      <c r="U30" s="66"/>
      <c r="V30" s="66"/>
      <c r="W30" s="66"/>
      <c r="X30" s="66"/>
      <c r="Y30" s="66"/>
      <c r="Z30" s="66"/>
      <c r="AA30" s="66"/>
      <c r="AB30" s="66"/>
    </row>
    <row r="31" spans="2:28" ht="5.0999999999999996" customHeight="1" x14ac:dyDescent="0.25">
      <c r="B31" s="214"/>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2:28" ht="15" customHeight="1" x14ac:dyDescent="0.25">
      <c r="B32" s="223" t="s">
        <v>598</v>
      </c>
      <c r="C32" s="220"/>
      <c r="D32" s="220"/>
      <c r="E32" s="220"/>
      <c r="F32" s="220"/>
      <c r="G32" s="220"/>
      <c r="H32" s="220"/>
      <c r="I32" s="66"/>
      <c r="J32" s="66"/>
      <c r="K32" s="66"/>
      <c r="L32" s="66"/>
      <c r="M32" s="66"/>
      <c r="N32" s="66"/>
      <c r="O32" s="66"/>
      <c r="P32" s="66"/>
      <c r="Q32" s="66"/>
      <c r="R32" s="66"/>
      <c r="S32" s="66"/>
      <c r="T32" s="66"/>
      <c r="U32" s="66"/>
      <c r="V32" s="66"/>
      <c r="W32" s="66"/>
      <c r="X32" s="66"/>
      <c r="Y32" s="66"/>
      <c r="Z32" s="66"/>
      <c r="AA32" s="66"/>
      <c r="AB32" s="66"/>
    </row>
    <row r="33" spans="2:28" ht="15" customHeight="1" x14ac:dyDescent="0.25">
      <c r="B33" s="275" t="s">
        <v>603</v>
      </c>
      <c r="C33" s="276"/>
      <c r="D33" s="276"/>
      <c r="E33" s="276"/>
      <c r="F33" s="276"/>
      <c r="G33" s="276"/>
      <c r="H33" s="276"/>
      <c r="I33" s="66"/>
      <c r="J33" s="66"/>
      <c r="K33" s="66"/>
      <c r="L33" s="66"/>
      <c r="M33" s="66"/>
      <c r="N33" s="66"/>
      <c r="O33" s="66"/>
      <c r="P33" s="66"/>
      <c r="Q33" s="66"/>
      <c r="R33" s="66"/>
      <c r="S33" s="66"/>
      <c r="T33" s="66"/>
      <c r="U33" s="66"/>
      <c r="V33" s="66"/>
      <c r="W33" s="66"/>
      <c r="X33" s="66"/>
      <c r="Y33" s="66"/>
      <c r="Z33" s="66"/>
      <c r="AA33" s="66"/>
      <c r="AB33" s="66"/>
    </row>
    <row r="34" spans="2:28" ht="65.099999999999994" customHeight="1" x14ac:dyDescent="0.25">
      <c r="B34" s="275" t="s">
        <v>599</v>
      </c>
      <c r="C34" s="276"/>
      <c r="D34" s="276"/>
      <c r="E34" s="276"/>
      <c r="F34" s="276"/>
      <c r="G34" s="276"/>
      <c r="H34" s="276"/>
      <c r="I34" s="66"/>
      <c r="J34" s="66"/>
      <c r="K34" s="66"/>
      <c r="L34" s="66"/>
      <c r="M34" s="66"/>
      <c r="N34" s="66"/>
      <c r="O34" s="66"/>
      <c r="P34" s="66"/>
      <c r="Q34" s="66"/>
      <c r="R34" s="66"/>
      <c r="S34" s="66"/>
      <c r="T34" s="66"/>
      <c r="U34" s="66"/>
      <c r="V34" s="66"/>
      <c r="W34" s="66"/>
      <c r="X34" s="66"/>
      <c r="Y34" s="66"/>
      <c r="Z34" s="66"/>
      <c r="AA34" s="66"/>
      <c r="AB34" s="66"/>
    </row>
    <row r="35" spans="2:28" ht="15" customHeight="1" x14ac:dyDescent="0.25">
      <c r="B35" s="214"/>
      <c r="D35" s="66"/>
      <c r="E35" s="66"/>
      <c r="F35" s="66"/>
      <c r="G35" s="66"/>
      <c r="H35" s="66"/>
      <c r="I35" s="66"/>
      <c r="J35" s="66"/>
      <c r="K35" s="66"/>
      <c r="L35" s="66"/>
      <c r="M35" s="66"/>
      <c r="N35" s="66"/>
      <c r="O35" s="66"/>
      <c r="P35" s="66"/>
      <c r="Q35" s="66"/>
      <c r="R35" s="66"/>
      <c r="S35" s="66"/>
      <c r="T35" s="66"/>
      <c r="U35" s="66"/>
      <c r="V35" s="66"/>
      <c r="W35" s="66"/>
      <c r="X35" s="66"/>
      <c r="Y35" s="66"/>
      <c r="Z35" s="66"/>
      <c r="AA35" s="66"/>
      <c r="AB35" s="66"/>
    </row>
    <row r="36" spans="2:28" ht="15" customHeight="1" x14ac:dyDescent="0.25">
      <c r="B36" s="214"/>
      <c r="D36" s="66"/>
      <c r="E36" s="66"/>
      <c r="F36" s="66"/>
      <c r="G36" s="66"/>
      <c r="H36" s="66"/>
      <c r="I36" s="66"/>
      <c r="J36" s="66"/>
      <c r="K36" s="66"/>
      <c r="L36" s="66"/>
      <c r="M36" s="66"/>
      <c r="N36" s="66"/>
      <c r="O36" s="66"/>
      <c r="P36" s="66"/>
      <c r="Q36" s="66"/>
      <c r="R36" s="66"/>
      <c r="S36" s="66"/>
      <c r="T36" s="66"/>
      <c r="U36" s="66"/>
      <c r="V36" s="66"/>
      <c r="W36" s="66"/>
      <c r="X36" s="66"/>
      <c r="Y36" s="66"/>
      <c r="Z36" s="66"/>
      <c r="AA36" s="66"/>
      <c r="AB36" s="66"/>
    </row>
    <row r="37" spans="2:28" ht="15" customHeight="1" x14ac:dyDescent="0.25">
      <c r="B37" s="214"/>
      <c r="D37" s="66"/>
      <c r="E37" s="66"/>
      <c r="F37" s="66"/>
      <c r="G37" s="66"/>
      <c r="H37" s="66"/>
      <c r="I37" s="66"/>
      <c r="J37" s="66"/>
      <c r="K37" s="66"/>
      <c r="L37" s="66"/>
      <c r="M37" s="66"/>
      <c r="N37" s="66"/>
      <c r="O37" s="66"/>
      <c r="P37" s="66"/>
      <c r="Q37" s="66"/>
      <c r="R37" s="66"/>
      <c r="S37" s="66"/>
      <c r="T37" s="66"/>
      <c r="U37" s="66"/>
      <c r="V37" s="66"/>
      <c r="W37" s="66"/>
      <c r="X37" s="66"/>
      <c r="Y37" s="66"/>
      <c r="Z37" s="66"/>
      <c r="AA37" s="66"/>
      <c r="AB37" s="66"/>
    </row>
    <row r="38" spans="2:28" ht="15" customHeight="1" x14ac:dyDescent="0.25">
      <c r="B38" s="214"/>
      <c r="D38" s="66"/>
      <c r="E38" s="66"/>
      <c r="F38" s="66"/>
      <c r="G38" s="66"/>
      <c r="H38" s="66"/>
      <c r="I38" s="66"/>
      <c r="J38" s="66"/>
      <c r="K38" s="66"/>
      <c r="L38" s="66"/>
      <c r="M38" s="66"/>
      <c r="N38" s="66"/>
      <c r="O38" s="66"/>
      <c r="P38" s="66"/>
      <c r="Q38" s="66"/>
      <c r="R38" s="66"/>
      <c r="S38" s="66"/>
      <c r="T38" s="66"/>
      <c r="U38" s="66"/>
      <c r="V38" s="66"/>
      <c r="W38" s="66"/>
      <c r="X38" s="66"/>
      <c r="Y38" s="66"/>
      <c r="Z38" s="66"/>
      <c r="AA38" s="66"/>
      <c r="AB38" s="66"/>
    </row>
    <row r="39" spans="2:28" ht="15" customHeight="1" x14ac:dyDescent="0.25">
      <c r="B39" s="214"/>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2:28" ht="15" customHeight="1" x14ac:dyDescent="0.25">
      <c r="B40" s="214"/>
      <c r="D40" s="66"/>
      <c r="E40" s="66"/>
      <c r="F40" s="66"/>
      <c r="G40" s="66"/>
      <c r="H40" s="66"/>
      <c r="I40" s="66"/>
      <c r="J40" s="66"/>
      <c r="K40" s="66"/>
      <c r="L40" s="66"/>
      <c r="M40" s="66"/>
      <c r="N40" s="66"/>
      <c r="O40" s="66"/>
      <c r="P40" s="66"/>
      <c r="Q40" s="66"/>
      <c r="R40" s="66"/>
      <c r="S40" s="66"/>
      <c r="T40" s="66"/>
      <c r="U40" s="66"/>
      <c r="V40" s="66"/>
      <c r="W40" s="66"/>
      <c r="X40" s="66"/>
      <c r="Y40" s="66"/>
      <c r="Z40" s="66"/>
      <c r="AA40" s="66"/>
      <c r="AB40" s="66"/>
    </row>
    <row r="41" spans="2:28" ht="15" customHeight="1" x14ac:dyDescent="0.25">
      <c r="B41" s="214"/>
      <c r="D41" s="66"/>
      <c r="E41" s="66"/>
      <c r="F41" s="66"/>
      <c r="G41" s="66"/>
      <c r="H41" s="66"/>
      <c r="I41" s="66"/>
      <c r="J41" s="66"/>
      <c r="K41" s="66"/>
      <c r="L41" s="66"/>
      <c r="M41" s="66"/>
      <c r="N41" s="66"/>
      <c r="O41" s="66"/>
      <c r="P41" s="66"/>
      <c r="Q41" s="66"/>
      <c r="R41" s="66"/>
      <c r="S41" s="66"/>
      <c r="T41" s="66"/>
      <c r="U41" s="66"/>
      <c r="V41" s="66"/>
      <c r="W41" s="66"/>
      <c r="X41" s="66"/>
      <c r="Y41" s="66"/>
      <c r="Z41" s="66"/>
      <c r="AA41" s="66"/>
      <c r="AB41" s="66"/>
    </row>
    <row r="42" spans="2:28" ht="15" customHeight="1" x14ac:dyDescent="0.25">
      <c r="B42" s="214"/>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2:28" ht="15" customHeight="1" x14ac:dyDescent="0.25">
      <c r="B43" s="214"/>
      <c r="D43" s="66"/>
      <c r="E43" s="66"/>
      <c r="F43" s="66"/>
      <c r="G43" s="66"/>
      <c r="H43" s="66"/>
      <c r="I43" s="66"/>
      <c r="J43" s="66"/>
      <c r="K43" s="66"/>
      <c r="L43" s="66"/>
      <c r="M43" s="66"/>
      <c r="N43" s="66"/>
      <c r="O43" s="66"/>
      <c r="P43" s="66"/>
      <c r="Q43" s="66"/>
      <c r="R43" s="66"/>
      <c r="S43" s="66"/>
      <c r="T43" s="66"/>
      <c r="U43" s="66"/>
      <c r="V43" s="66"/>
      <c r="W43" s="66"/>
      <c r="X43" s="66"/>
      <c r="Y43" s="66"/>
      <c r="Z43" s="66"/>
      <c r="AA43" s="66"/>
      <c r="AB43" s="66"/>
    </row>
    <row r="44" spans="2:28" ht="15" customHeight="1" x14ac:dyDescent="0.25">
      <c r="B44" s="214"/>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2:28" ht="15" customHeight="1" x14ac:dyDescent="0.25">
      <c r="B45" s="214"/>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2:28" ht="15" customHeight="1" x14ac:dyDescent="0.25">
      <c r="B46" s="214"/>
      <c r="D46" s="66"/>
      <c r="E46" s="66"/>
      <c r="F46" s="66"/>
      <c r="G46" s="66"/>
      <c r="H46" s="66"/>
      <c r="I46" s="66"/>
      <c r="J46" s="66"/>
      <c r="K46" s="66"/>
      <c r="L46" s="66"/>
      <c r="M46" s="66"/>
      <c r="N46" s="66"/>
      <c r="O46" s="66"/>
      <c r="P46" s="66"/>
      <c r="Q46" s="66"/>
      <c r="R46" s="66"/>
      <c r="S46" s="66"/>
      <c r="T46" s="66"/>
      <c r="U46" s="66"/>
      <c r="V46" s="66"/>
      <c r="W46" s="66"/>
      <c r="X46" s="66"/>
      <c r="Y46" s="66"/>
      <c r="Z46" s="66"/>
      <c r="AA46" s="66"/>
      <c r="AB46" s="66"/>
    </row>
    <row r="47" spans="2:28" ht="15" customHeight="1" x14ac:dyDescent="0.25">
      <c r="B47" s="214"/>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2:28" ht="15" customHeight="1" x14ac:dyDescent="0.25">
      <c r="B48" s="214"/>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2:28" ht="15" customHeight="1" x14ac:dyDescent="0.25">
      <c r="B49" s="214"/>
      <c r="D49" s="66"/>
      <c r="E49" s="66"/>
      <c r="F49" s="66"/>
      <c r="G49" s="66"/>
      <c r="H49" s="66"/>
      <c r="I49" s="66"/>
      <c r="J49" s="66"/>
      <c r="K49" s="66"/>
      <c r="L49" s="66"/>
      <c r="M49" s="66"/>
      <c r="N49" s="66"/>
      <c r="O49" s="66"/>
      <c r="P49" s="66"/>
      <c r="Q49" s="66"/>
      <c r="R49" s="66"/>
      <c r="S49" s="66"/>
      <c r="T49" s="66"/>
      <c r="U49" s="66"/>
      <c r="V49" s="66"/>
      <c r="W49" s="66"/>
      <c r="X49" s="66"/>
      <c r="Y49" s="66"/>
      <c r="Z49" s="66"/>
      <c r="AA49" s="66"/>
      <c r="AB49" s="66"/>
    </row>
    <row r="50" spans="2:28" ht="15" customHeight="1" x14ac:dyDescent="0.25">
      <c r="B50" s="214"/>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2:28" ht="15" customHeight="1" x14ac:dyDescent="0.25">
      <c r="B51" s="214"/>
      <c r="D51" s="66"/>
      <c r="E51" s="66"/>
      <c r="F51" s="66"/>
      <c r="G51" s="66"/>
      <c r="H51" s="66"/>
      <c r="I51" s="66"/>
      <c r="J51" s="66"/>
      <c r="K51" s="66"/>
      <c r="L51" s="66"/>
      <c r="M51" s="66"/>
      <c r="N51" s="66"/>
      <c r="O51" s="66"/>
      <c r="P51" s="66"/>
      <c r="Q51" s="66"/>
      <c r="R51" s="66"/>
      <c r="S51" s="66"/>
      <c r="T51" s="66"/>
      <c r="U51" s="66"/>
      <c r="V51" s="66"/>
      <c r="W51" s="66"/>
      <c r="X51" s="66"/>
      <c r="Y51" s="66"/>
      <c r="Z51" s="66"/>
      <c r="AA51" s="66"/>
      <c r="AB51" s="66"/>
    </row>
    <row r="52" spans="2:28" ht="15" customHeight="1" x14ac:dyDescent="0.25">
      <c r="B52" s="214"/>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2:28" ht="15" customHeight="1" x14ac:dyDescent="0.25">
      <c r="B53" s="214"/>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2:28" ht="15" customHeight="1" x14ac:dyDescent="0.25">
      <c r="B54" s="214"/>
      <c r="D54" s="66"/>
      <c r="E54" s="66"/>
      <c r="F54" s="66"/>
      <c r="G54" s="66"/>
      <c r="H54" s="66"/>
      <c r="I54" s="66"/>
      <c r="J54" s="66"/>
      <c r="K54" s="66"/>
      <c r="L54" s="66"/>
      <c r="M54" s="66"/>
      <c r="N54" s="66"/>
      <c r="O54" s="66"/>
      <c r="P54" s="66"/>
      <c r="Q54" s="66"/>
      <c r="R54" s="66"/>
      <c r="S54" s="66"/>
      <c r="T54" s="66"/>
      <c r="U54" s="66"/>
      <c r="V54" s="66"/>
      <c r="W54" s="66"/>
      <c r="X54" s="66"/>
      <c r="Y54" s="66"/>
      <c r="Z54" s="66"/>
      <c r="AA54" s="66"/>
      <c r="AB54" s="66"/>
    </row>
    <row r="55" spans="2:28" ht="15" customHeight="1" x14ac:dyDescent="0.25">
      <c r="B55" s="214"/>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2:28" ht="15" customHeight="1" x14ac:dyDescent="0.25">
      <c r="B56" s="214"/>
      <c r="D56" s="66"/>
      <c r="E56" s="66"/>
      <c r="F56" s="66"/>
      <c r="G56" s="66"/>
      <c r="H56" s="66"/>
      <c r="I56" s="66"/>
      <c r="J56" s="66"/>
      <c r="K56" s="66"/>
      <c r="L56" s="66"/>
      <c r="M56" s="66"/>
      <c r="N56" s="66"/>
      <c r="O56" s="66"/>
      <c r="P56" s="66"/>
      <c r="Q56" s="66"/>
      <c r="R56" s="66"/>
      <c r="S56" s="66"/>
      <c r="T56" s="66"/>
      <c r="U56" s="66"/>
      <c r="V56" s="66"/>
      <c r="W56" s="66"/>
      <c r="X56" s="66"/>
      <c r="Y56" s="66"/>
      <c r="Z56" s="66"/>
      <c r="AA56" s="66"/>
      <c r="AB56" s="66"/>
    </row>
    <row r="57" spans="2:28" ht="15" customHeight="1" x14ac:dyDescent="0.25">
      <c r="B57" s="214"/>
      <c r="D57" s="66"/>
      <c r="E57" s="66"/>
      <c r="F57" s="66"/>
      <c r="G57" s="66"/>
      <c r="H57" s="66"/>
      <c r="I57" s="66"/>
      <c r="J57" s="66"/>
      <c r="K57" s="66"/>
      <c r="L57" s="66"/>
      <c r="M57" s="66"/>
      <c r="N57" s="66"/>
      <c r="O57" s="66"/>
      <c r="P57" s="66"/>
      <c r="Q57" s="66"/>
      <c r="R57" s="66"/>
      <c r="S57" s="66"/>
      <c r="T57" s="66"/>
      <c r="U57" s="66"/>
      <c r="V57" s="66"/>
      <c r="W57" s="66"/>
      <c r="X57" s="66"/>
      <c r="Y57" s="66"/>
      <c r="Z57" s="66"/>
      <c r="AA57" s="66"/>
      <c r="AB57" s="66"/>
    </row>
    <row r="58" spans="2:28" ht="15" customHeight="1" x14ac:dyDescent="0.25">
      <c r="B58" s="214"/>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2:28" ht="15" customHeight="1" x14ac:dyDescent="0.25">
      <c r="B59" s="214"/>
      <c r="D59" s="66"/>
      <c r="E59" s="66"/>
      <c r="F59" s="66"/>
      <c r="G59" s="66"/>
      <c r="H59" s="66"/>
      <c r="I59" s="66"/>
      <c r="J59" s="66"/>
      <c r="K59" s="66"/>
      <c r="L59" s="66"/>
      <c r="M59" s="66"/>
      <c r="N59" s="66"/>
      <c r="O59" s="66"/>
      <c r="P59" s="66"/>
      <c r="Q59" s="66"/>
      <c r="R59" s="66"/>
      <c r="S59" s="66"/>
      <c r="T59" s="66"/>
      <c r="U59" s="66"/>
      <c r="V59" s="66"/>
      <c r="W59" s="66"/>
      <c r="X59" s="66"/>
      <c r="Y59" s="66"/>
      <c r="Z59" s="66"/>
      <c r="AA59" s="66"/>
      <c r="AB59" s="66"/>
    </row>
    <row r="60" spans="2:28" ht="15" customHeight="1" x14ac:dyDescent="0.25">
      <c r="B60" s="214"/>
      <c r="D60" s="66"/>
      <c r="E60" s="66"/>
      <c r="F60" s="66"/>
      <c r="G60" s="66"/>
      <c r="H60" s="66"/>
      <c r="I60" s="66"/>
      <c r="J60" s="66"/>
      <c r="K60" s="66"/>
      <c r="L60" s="66"/>
      <c r="M60" s="66"/>
      <c r="N60" s="66"/>
      <c r="O60" s="66"/>
      <c r="P60" s="66"/>
      <c r="Q60" s="66"/>
      <c r="R60" s="66"/>
      <c r="S60" s="66"/>
      <c r="T60" s="66"/>
      <c r="U60" s="66"/>
      <c r="V60" s="66"/>
      <c r="W60" s="66"/>
      <c r="X60" s="66"/>
      <c r="Y60" s="66"/>
      <c r="Z60" s="66"/>
      <c r="AA60" s="66"/>
      <c r="AB60" s="66"/>
    </row>
    <row r="61" spans="2:28" ht="15" customHeight="1" x14ac:dyDescent="0.25">
      <c r="B61" s="214"/>
      <c r="D61" s="66"/>
      <c r="E61" s="66"/>
      <c r="F61" s="66"/>
      <c r="G61" s="66"/>
      <c r="H61" s="66"/>
      <c r="I61" s="66"/>
      <c r="J61" s="66"/>
      <c r="K61" s="66"/>
      <c r="L61" s="66"/>
      <c r="M61" s="66"/>
      <c r="N61" s="66"/>
      <c r="O61" s="66"/>
      <c r="P61" s="66"/>
      <c r="Q61" s="66"/>
      <c r="R61" s="66"/>
      <c r="S61" s="66"/>
      <c r="T61" s="66"/>
      <c r="U61" s="66"/>
      <c r="V61" s="66"/>
      <c r="W61" s="66"/>
      <c r="X61" s="66"/>
      <c r="Y61" s="66"/>
      <c r="Z61" s="66"/>
      <c r="AA61" s="66"/>
      <c r="AB61" s="66"/>
    </row>
    <row r="62" spans="2:28" ht="15" customHeight="1" x14ac:dyDescent="0.25">
      <c r="B62" s="214"/>
      <c r="D62" s="66"/>
      <c r="E62" s="66"/>
      <c r="F62" s="66"/>
      <c r="G62" s="66"/>
      <c r="H62" s="66"/>
      <c r="I62" s="66"/>
      <c r="J62" s="66"/>
      <c r="K62" s="66"/>
      <c r="L62" s="66"/>
      <c r="M62" s="66"/>
      <c r="N62" s="66"/>
      <c r="O62" s="66"/>
      <c r="P62" s="66"/>
      <c r="Q62" s="66"/>
      <c r="R62" s="66"/>
      <c r="S62" s="66"/>
      <c r="T62" s="66"/>
      <c r="U62" s="66"/>
      <c r="V62" s="66"/>
      <c r="W62" s="66"/>
      <c r="X62" s="66"/>
      <c r="Y62" s="66"/>
      <c r="Z62" s="66"/>
      <c r="AA62" s="66"/>
      <c r="AB62" s="66"/>
    </row>
    <row r="63" spans="2:28" ht="15" customHeight="1" x14ac:dyDescent="0.25">
      <c r="B63" s="214"/>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2:28" ht="15" customHeight="1" x14ac:dyDescent="0.25">
      <c r="B64" s="214"/>
      <c r="D64" s="66"/>
      <c r="E64" s="66"/>
      <c r="F64" s="66"/>
      <c r="G64" s="66"/>
      <c r="H64" s="66"/>
      <c r="I64" s="66"/>
      <c r="J64" s="66"/>
      <c r="K64" s="66"/>
      <c r="L64" s="66"/>
      <c r="M64" s="66"/>
      <c r="N64" s="66"/>
      <c r="O64" s="66"/>
      <c r="P64" s="66"/>
      <c r="Q64" s="66"/>
      <c r="R64" s="66"/>
      <c r="S64" s="66"/>
      <c r="T64" s="66"/>
      <c r="U64" s="66"/>
      <c r="V64" s="66"/>
      <c r="W64" s="66"/>
      <c r="X64" s="66"/>
      <c r="Y64" s="66"/>
      <c r="Z64" s="66"/>
      <c r="AA64" s="66"/>
      <c r="AB64" s="66"/>
    </row>
    <row r="65" spans="2:28" ht="15" customHeight="1" x14ac:dyDescent="0.25">
      <c r="B65" s="214"/>
      <c r="D65" s="66"/>
      <c r="E65" s="66"/>
      <c r="F65" s="66"/>
      <c r="G65" s="66"/>
      <c r="H65" s="66"/>
      <c r="I65" s="66"/>
      <c r="J65" s="66"/>
      <c r="K65" s="66"/>
      <c r="L65" s="66"/>
      <c r="M65" s="66"/>
      <c r="N65" s="66"/>
      <c r="O65" s="66"/>
      <c r="P65" s="66"/>
      <c r="Q65" s="66"/>
      <c r="R65" s="66"/>
      <c r="S65" s="66"/>
      <c r="T65" s="66"/>
      <c r="U65" s="66"/>
      <c r="V65" s="66"/>
      <c r="W65" s="66"/>
      <c r="X65" s="66"/>
      <c r="Y65" s="66"/>
      <c r="Z65" s="66"/>
      <c r="AA65" s="66"/>
      <c r="AB65" s="66"/>
    </row>
    <row r="66" spans="2:28" ht="15" customHeight="1" x14ac:dyDescent="0.25">
      <c r="B66" s="214"/>
      <c r="D66" s="66"/>
      <c r="E66" s="66"/>
      <c r="F66" s="66"/>
      <c r="G66" s="66"/>
      <c r="H66" s="66"/>
      <c r="I66" s="66"/>
      <c r="J66" s="66"/>
      <c r="K66" s="66"/>
      <c r="L66" s="66"/>
      <c r="M66" s="66"/>
      <c r="N66" s="66"/>
      <c r="O66" s="66"/>
      <c r="P66" s="66"/>
      <c r="Q66" s="66"/>
      <c r="R66" s="66"/>
      <c r="S66" s="66"/>
      <c r="T66" s="66"/>
      <c r="U66" s="66"/>
      <c r="V66" s="66"/>
      <c r="W66" s="66"/>
      <c r="X66" s="66"/>
      <c r="Y66" s="66"/>
      <c r="Z66" s="66"/>
      <c r="AA66" s="66"/>
      <c r="AB66" s="66"/>
    </row>
    <row r="67" spans="2:28" ht="15" customHeight="1" x14ac:dyDescent="0.25">
      <c r="B67" s="214"/>
      <c r="D67" s="66"/>
      <c r="E67" s="66"/>
      <c r="F67" s="66"/>
      <c r="G67" s="66"/>
      <c r="H67" s="66"/>
      <c r="I67" s="66"/>
      <c r="J67" s="66"/>
      <c r="K67" s="66"/>
      <c r="L67" s="66"/>
      <c r="M67" s="66"/>
      <c r="N67" s="66"/>
      <c r="O67" s="66"/>
      <c r="P67" s="66"/>
      <c r="Q67" s="66"/>
      <c r="R67" s="66"/>
      <c r="S67" s="66"/>
      <c r="T67" s="66"/>
      <c r="U67" s="66"/>
      <c r="V67" s="66"/>
      <c r="W67" s="66"/>
      <c r="X67" s="66"/>
      <c r="Y67" s="66"/>
      <c r="Z67" s="66"/>
      <c r="AA67" s="66"/>
      <c r="AB67" s="66"/>
    </row>
    <row r="68" spans="2:28" ht="15" customHeight="1" x14ac:dyDescent="0.25">
      <c r="B68" s="214"/>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2:28" ht="15" customHeight="1" x14ac:dyDescent="0.25">
      <c r="B69" s="214"/>
      <c r="D69" s="66"/>
      <c r="E69" s="66"/>
      <c r="F69" s="66"/>
      <c r="G69" s="66"/>
      <c r="H69" s="66"/>
      <c r="I69" s="66"/>
      <c r="J69" s="66"/>
      <c r="K69" s="66"/>
      <c r="L69" s="66"/>
      <c r="M69" s="66"/>
      <c r="N69" s="66"/>
      <c r="O69" s="66"/>
      <c r="P69" s="66"/>
      <c r="Q69" s="66"/>
      <c r="R69" s="66"/>
      <c r="S69" s="66"/>
      <c r="T69" s="66"/>
      <c r="U69" s="66"/>
      <c r="V69" s="66"/>
      <c r="W69" s="66"/>
      <c r="X69" s="66"/>
      <c r="Y69" s="66"/>
      <c r="Z69" s="66"/>
      <c r="AA69" s="66"/>
      <c r="AB69" s="66"/>
    </row>
    <row r="70" spans="2:28" ht="15" customHeight="1" x14ac:dyDescent="0.25">
      <c r="B70" s="214"/>
      <c r="D70" s="66"/>
      <c r="E70" s="66"/>
      <c r="F70" s="66"/>
      <c r="G70" s="66"/>
      <c r="H70" s="66"/>
      <c r="I70" s="66"/>
      <c r="J70" s="66"/>
      <c r="K70" s="66"/>
      <c r="L70" s="66"/>
      <c r="M70" s="66"/>
      <c r="N70" s="66"/>
      <c r="O70" s="66"/>
      <c r="P70" s="66"/>
      <c r="Q70" s="66"/>
      <c r="R70" s="66"/>
      <c r="S70" s="66"/>
      <c r="T70" s="66"/>
      <c r="U70" s="66"/>
      <c r="V70" s="66"/>
      <c r="W70" s="66"/>
      <c r="X70" s="66"/>
      <c r="Y70" s="66"/>
      <c r="Z70" s="66"/>
      <c r="AA70" s="66"/>
      <c r="AB70" s="66"/>
    </row>
    <row r="71" spans="2:28" ht="15" customHeight="1" x14ac:dyDescent="0.25">
      <c r="B71" s="214"/>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2:28" ht="15" customHeight="1" x14ac:dyDescent="0.25">
      <c r="B72" s="214"/>
      <c r="D72" s="66"/>
      <c r="E72" s="66"/>
      <c r="F72" s="66"/>
      <c r="G72" s="66"/>
      <c r="H72" s="66"/>
      <c r="I72" s="66"/>
      <c r="J72" s="66"/>
      <c r="K72" s="66"/>
      <c r="L72" s="66"/>
      <c r="M72" s="66"/>
      <c r="N72" s="66"/>
      <c r="O72" s="66"/>
      <c r="P72" s="66"/>
      <c r="Q72" s="66"/>
      <c r="R72" s="66"/>
      <c r="S72" s="66"/>
      <c r="T72" s="66"/>
      <c r="U72" s="66"/>
      <c r="V72" s="66"/>
      <c r="W72" s="66"/>
      <c r="X72" s="66"/>
      <c r="Y72" s="66"/>
      <c r="Z72" s="66"/>
      <c r="AA72" s="66"/>
      <c r="AB72" s="66"/>
    </row>
    <row r="73" spans="2:28" ht="15" customHeight="1" x14ac:dyDescent="0.25">
      <c r="B73" s="214"/>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2:28" ht="15" customHeight="1" x14ac:dyDescent="0.25">
      <c r="B74" s="278" t="s">
        <v>604</v>
      </c>
      <c r="C74" s="278"/>
      <c r="D74" s="66"/>
      <c r="E74" s="66"/>
      <c r="F74" s="66"/>
      <c r="G74" s="66"/>
      <c r="H74" s="66"/>
      <c r="I74" s="66"/>
      <c r="J74" s="66"/>
      <c r="K74" s="66"/>
      <c r="L74" s="66"/>
      <c r="M74" s="66"/>
      <c r="N74" s="66"/>
      <c r="O74" s="66"/>
      <c r="P74" s="66"/>
      <c r="Q74" s="66"/>
      <c r="R74" s="66"/>
      <c r="S74" s="66"/>
      <c r="T74" s="66"/>
      <c r="U74" s="66"/>
      <c r="V74" s="66"/>
      <c r="W74" s="66"/>
      <c r="X74" s="66"/>
      <c r="Y74" s="66"/>
      <c r="Z74" s="66"/>
      <c r="AA74" s="66"/>
      <c r="AB74" s="66"/>
    </row>
    <row r="75" spans="2:28" ht="7.9" customHeight="1" x14ac:dyDescent="0.25">
      <c r="B75" s="214"/>
      <c r="D75" s="66"/>
      <c r="E75" s="66"/>
      <c r="F75" s="66"/>
      <c r="G75" s="66"/>
      <c r="H75" s="66"/>
      <c r="I75" s="66"/>
      <c r="J75" s="66"/>
      <c r="K75" s="66"/>
      <c r="L75" s="66"/>
      <c r="M75" s="66"/>
      <c r="N75" s="66"/>
      <c r="O75" s="66"/>
      <c r="P75" s="66"/>
      <c r="Q75" s="66"/>
      <c r="R75" s="66"/>
      <c r="S75" s="66"/>
      <c r="T75" s="66"/>
      <c r="U75" s="66"/>
      <c r="V75" s="66"/>
      <c r="W75" s="66"/>
      <c r="X75" s="66"/>
      <c r="Y75" s="66"/>
      <c r="Z75" s="66"/>
      <c r="AA75" s="66"/>
      <c r="AB75" s="66"/>
    </row>
    <row r="76" spans="2:28" ht="39.950000000000003" customHeight="1" x14ac:dyDescent="0.25">
      <c r="B76" s="275" t="s">
        <v>606</v>
      </c>
      <c r="C76" s="276"/>
      <c r="D76" s="276"/>
      <c r="E76" s="276"/>
      <c r="F76" s="276"/>
      <c r="G76" s="276"/>
      <c r="H76" s="276"/>
      <c r="I76" s="66"/>
      <c r="J76" s="66"/>
      <c r="K76" s="66"/>
      <c r="L76" s="66"/>
      <c r="M76" s="66"/>
      <c r="N76" s="66"/>
      <c r="O76" s="66"/>
      <c r="P76" s="66"/>
      <c r="Q76" s="66"/>
      <c r="R76" s="66"/>
      <c r="S76" s="66"/>
      <c r="T76" s="66"/>
      <c r="U76" s="66"/>
      <c r="V76" s="66"/>
      <c r="W76" s="66"/>
      <c r="X76" s="66"/>
      <c r="Y76" s="66"/>
      <c r="Z76" s="66"/>
      <c r="AA76" s="66"/>
      <c r="AB76" s="66"/>
    </row>
    <row r="77" spans="2:28" ht="39.950000000000003" customHeight="1" x14ac:dyDescent="0.25">
      <c r="B77" s="277" t="s">
        <v>607</v>
      </c>
      <c r="C77" s="277"/>
      <c r="D77" s="277"/>
      <c r="E77" s="277"/>
      <c r="F77" s="277"/>
      <c r="G77" s="277"/>
      <c r="H77" s="277"/>
      <c r="I77" s="66"/>
      <c r="J77" s="66"/>
      <c r="K77" s="66"/>
      <c r="L77" s="66"/>
      <c r="M77" s="66"/>
      <c r="N77" s="66"/>
      <c r="O77" s="66"/>
      <c r="P77" s="66"/>
      <c r="Q77" s="66"/>
      <c r="R77" s="66"/>
      <c r="S77" s="66"/>
      <c r="T77" s="66"/>
      <c r="U77" s="66"/>
      <c r="V77" s="66"/>
      <c r="W77" s="66"/>
      <c r="X77" s="66"/>
      <c r="Y77" s="66"/>
      <c r="Z77" s="66"/>
      <c r="AA77" s="66"/>
      <c r="AB77" s="66"/>
    </row>
    <row r="78" spans="2:28" ht="45" customHeight="1" x14ac:dyDescent="0.25">
      <c r="B78" s="275" t="s">
        <v>608</v>
      </c>
      <c r="C78" s="275"/>
      <c r="D78" s="275"/>
      <c r="E78" s="275"/>
      <c r="F78" s="275"/>
      <c r="G78" s="275"/>
      <c r="H78" s="275"/>
      <c r="I78" s="66"/>
      <c r="J78" s="66"/>
      <c r="K78" s="66"/>
      <c r="L78" s="66"/>
      <c r="M78" s="66"/>
      <c r="N78" s="66"/>
      <c r="O78" s="66"/>
      <c r="P78" s="66"/>
      <c r="Q78" s="66"/>
      <c r="R78" s="66"/>
      <c r="S78" s="66"/>
      <c r="T78" s="66"/>
      <c r="U78" s="66"/>
      <c r="V78" s="66"/>
      <c r="W78" s="66"/>
      <c r="X78" s="66"/>
      <c r="Y78" s="66"/>
      <c r="Z78" s="66"/>
      <c r="AA78" s="66"/>
      <c r="AB78" s="66"/>
    </row>
    <row r="79" spans="2:28" ht="15" customHeight="1" x14ac:dyDescent="0.25">
      <c r="B79" s="226"/>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2:28" ht="15" customHeight="1" x14ac:dyDescent="0.25">
      <c r="B80" s="226"/>
      <c r="D80" s="66"/>
      <c r="E80" s="66"/>
      <c r="F80" s="66"/>
      <c r="G80" s="66"/>
      <c r="H80" s="66"/>
      <c r="I80" s="66"/>
      <c r="J80" s="66"/>
      <c r="K80" s="66"/>
      <c r="L80" s="66"/>
      <c r="M80" s="66"/>
      <c r="N80" s="66"/>
      <c r="O80" s="66"/>
      <c r="P80" s="66"/>
      <c r="Q80" s="66"/>
      <c r="R80" s="66"/>
      <c r="S80" s="66"/>
      <c r="T80" s="66"/>
      <c r="U80" s="66"/>
      <c r="V80" s="66"/>
      <c r="W80" s="66"/>
      <c r="X80" s="66"/>
      <c r="Y80" s="66"/>
      <c r="Z80" s="66"/>
      <c r="AA80" s="66"/>
      <c r="AB80" s="66"/>
    </row>
    <row r="81" spans="2:28" ht="15" customHeight="1" x14ac:dyDescent="0.25">
      <c r="B81" s="226"/>
      <c r="D81" s="66"/>
      <c r="E81" s="66"/>
      <c r="F81" s="66"/>
      <c r="G81" s="66"/>
      <c r="H81" s="66"/>
      <c r="I81" s="66"/>
      <c r="J81" s="66"/>
      <c r="K81" s="66"/>
      <c r="L81" s="66"/>
      <c r="M81" s="66"/>
      <c r="N81" s="66"/>
      <c r="O81" s="66"/>
      <c r="P81" s="66"/>
      <c r="Q81" s="66"/>
      <c r="R81" s="66"/>
      <c r="S81" s="66"/>
      <c r="T81" s="66"/>
      <c r="U81" s="66"/>
      <c r="V81" s="66"/>
      <c r="W81" s="66"/>
      <c r="X81" s="66"/>
      <c r="Y81" s="66"/>
      <c r="Z81" s="66"/>
      <c r="AA81" s="66"/>
      <c r="AB81" s="66"/>
    </row>
    <row r="82" spans="2:28" ht="15" customHeight="1" x14ac:dyDescent="0.25">
      <c r="B82" s="226"/>
      <c r="D82" s="66"/>
      <c r="E82" s="66"/>
      <c r="F82" s="66"/>
      <c r="G82" s="66"/>
      <c r="H82" s="66"/>
      <c r="I82" s="66"/>
      <c r="J82" s="66"/>
      <c r="K82" s="66"/>
      <c r="L82" s="66"/>
      <c r="M82" s="66"/>
      <c r="N82" s="66"/>
      <c r="O82" s="66"/>
      <c r="P82" s="66"/>
      <c r="Q82" s="66"/>
      <c r="R82" s="66"/>
      <c r="S82" s="66"/>
      <c r="T82" s="66"/>
      <c r="U82" s="66"/>
      <c r="V82" s="66"/>
      <c r="W82" s="66"/>
      <c r="X82" s="66"/>
      <c r="Y82" s="66"/>
      <c r="Z82" s="66"/>
      <c r="AA82" s="66"/>
      <c r="AB82" s="66"/>
    </row>
    <row r="83" spans="2:28" ht="15" customHeight="1" x14ac:dyDescent="0.25">
      <c r="B83" s="226"/>
      <c r="D83" s="66"/>
      <c r="E83" s="66"/>
      <c r="F83" s="66"/>
      <c r="G83" s="66"/>
      <c r="H83" s="66"/>
      <c r="I83" s="66"/>
      <c r="J83" s="66"/>
      <c r="K83" s="66"/>
      <c r="L83" s="66"/>
      <c r="M83" s="66"/>
      <c r="N83" s="66"/>
      <c r="O83" s="66"/>
      <c r="P83" s="66"/>
      <c r="Q83" s="66"/>
      <c r="R83" s="66"/>
      <c r="S83" s="66"/>
      <c r="T83" s="66"/>
      <c r="U83" s="66"/>
      <c r="V83" s="66"/>
      <c r="W83" s="66"/>
      <c r="X83" s="66"/>
      <c r="Y83" s="66"/>
      <c r="Z83" s="66"/>
      <c r="AA83" s="66"/>
      <c r="AB83" s="66"/>
    </row>
    <row r="84" spans="2:28" ht="15" customHeight="1" x14ac:dyDescent="0.25">
      <c r="B84" s="214"/>
      <c r="D84" s="66"/>
      <c r="E84" s="66"/>
      <c r="F84" s="66"/>
      <c r="G84" s="66"/>
      <c r="H84" s="66"/>
      <c r="I84" s="66"/>
      <c r="J84" s="66"/>
      <c r="K84" s="66"/>
      <c r="L84" s="66"/>
      <c r="M84" s="66"/>
      <c r="N84" s="66"/>
      <c r="O84" s="66"/>
      <c r="P84" s="66"/>
      <c r="Q84" s="66"/>
      <c r="R84" s="66"/>
      <c r="S84" s="66"/>
      <c r="T84" s="66"/>
      <c r="U84" s="66"/>
      <c r="V84" s="66"/>
      <c r="W84" s="66"/>
      <c r="X84" s="66"/>
      <c r="Y84" s="66"/>
      <c r="Z84" s="66"/>
      <c r="AA84" s="66"/>
      <c r="AB84" s="66"/>
    </row>
    <row r="85" spans="2:28" ht="15" customHeight="1" x14ac:dyDescent="0.25">
      <c r="B85" s="214"/>
      <c r="D85" s="66"/>
      <c r="E85" s="66"/>
      <c r="F85" s="66"/>
      <c r="G85" s="66"/>
      <c r="H85" s="66"/>
      <c r="I85" s="66"/>
      <c r="J85" s="66"/>
      <c r="K85" s="66"/>
      <c r="L85" s="66"/>
      <c r="M85" s="66"/>
      <c r="N85" s="66"/>
      <c r="O85" s="66"/>
      <c r="P85" s="66"/>
      <c r="Q85" s="66"/>
      <c r="R85" s="66"/>
      <c r="S85" s="66"/>
      <c r="T85" s="66"/>
      <c r="U85" s="66"/>
      <c r="V85" s="66"/>
      <c r="W85" s="66"/>
      <c r="X85" s="66"/>
      <c r="Y85" s="66"/>
      <c r="Z85" s="66"/>
      <c r="AA85" s="66"/>
      <c r="AB85" s="66"/>
    </row>
    <row r="86" spans="2:28" ht="15" customHeight="1" x14ac:dyDescent="0.25">
      <c r="B86" s="214"/>
      <c r="D86" s="66"/>
      <c r="E86" s="66"/>
      <c r="F86" s="66"/>
      <c r="G86" s="66"/>
      <c r="H86" s="66"/>
      <c r="I86" s="66"/>
      <c r="J86" s="66"/>
      <c r="K86" s="66"/>
      <c r="L86" s="66"/>
      <c r="M86" s="66"/>
      <c r="N86" s="66"/>
      <c r="O86" s="66"/>
      <c r="P86" s="66"/>
      <c r="Q86" s="66"/>
      <c r="R86" s="66"/>
      <c r="S86" s="66"/>
      <c r="T86" s="66"/>
      <c r="U86" s="66"/>
      <c r="V86" s="66"/>
      <c r="W86" s="66"/>
      <c r="X86" s="66"/>
      <c r="Y86" s="66"/>
      <c r="Z86" s="66"/>
      <c r="AA86" s="66"/>
      <c r="AB86" s="66"/>
    </row>
    <row r="87" spans="2:28" ht="15" customHeight="1" x14ac:dyDescent="0.25">
      <c r="B87" s="214"/>
      <c r="D87" s="66"/>
      <c r="E87" s="66"/>
      <c r="F87" s="66"/>
      <c r="G87" s="66"/>
      <c r="H87" s="66"/>
      <c r="I87" s="66"/>
      <c r="J87" s="66"/>
      <c r="K87" s="66"/>
      <c r="L87" s="66"/>
      <c r="M87" s="66"/>
      <c r="N87" s="66"/>
      <c r="O87" s="66"/>
      <c r="P87" s="66"/>
      <c r="Q87" s="66"/>
      <c r="R87" s="66"/>
      <c r="S87" s="66"/>
      <c r="T87" s="66"/>
      <c r="U87" s="66"/>
      <c r="V87" s="66"/>
      <c r="W87" s="66"/>
      <c r="X87" s="66"/>
      <c r="Y87" s="66"/>
      <c r="Z87" s="66"/>
      <c r="AA87" s="66"/>
      <c r="AB87" s="66"/>
    </row>
    <row r="88" spans="2:28" ht="15" customHeight="1" x14ac:dyDescent="0.25">
      <c r="B88" s="214"/>
      <c r="D88" s="66"/>
      <c r="E88" s="66"/>
      <c r="F88" s="66"/>
      <c r="G88" s="66"/>
      <c r="H88" s="66"/>
      <c r="I88" s="66"/>
      <c r="J88" s="66"/>
      <c r="K88" s="66"/>
      <c r="L88" s="66"/>
      <c r="M88" s="66"/>
      <c r="N88" s="66"/>
      <c r="O88" s="66"/>
      <c r="P88" s="66"/>
      <c r="Q88" s="66"/>
      <c r="R88" s="66"/>
      <c r="S88" s="66"/>
      <c r="T88" s="66"/>
      <c r="U88" s="66"/>
      <c r="V88" s="66"/>
      <c r="W88" s="66"/>
      <c r="X88" s="66"/>
      <c r="Y88" s="66"/>
      <c r="Z88" s="66"/>
      <c r="AA88" s="66"/>
      <c r="AB88" s="66"/>
    </row>
    <row r="89" spans="2:28" ht="15" customHeight="1" x14ac:dyDescent="0.25">
      <c r="B89" s="214"/>
      <c r="D89" s="66"/>
      <c r="E89" s="66"/>
      <c r="F89" s="66"/>
      <c r="G89" s="66"/>
      <c r="H89" s="66"/>
      <c r="I89" s="66"/>
      <c r="J89" s="66"/>
      <c r="K89" s="66"/>
      <c r="L89" s="66"/>
      <c r="M89" s="66"/>
      <c r="N89" s="66"/>
      <c r="O89" s="66"/>
      <c r="P89" s="66"/>
      <c r="Q89" s="66"/>
      <c r="R89" s="66"/>
      <c r="S89" s="66"/>
      <c r="T89" s="66"/>
      <c r="U89" s="66"/>
      <c r="V89" s="66"/>
      <c r="W89" s="66"/>
      <c r="X89" s="66"/>
      <c r="Y89" s="66"/>
      <c r="Z89" s="66"/>
      <c r="AA89" s="66"/>
      <c r="AB89" s="66"/>
    </row>
    <row r="90" spans="2:28" ht="15" customHeight="1" x14ac:dyDescent="0.25">
      <c r="B90" s="214"/>
      <c r="D90" s="66"/>
      <c r="E90" s="66"/>
      <c r="F90" s="66"/>
      <c r="G90" s="66"/>
      <c r="H90" s="66"/>
      <c r="I90" s="66"/>
      <c r="J90" s="66"/>
      <c r="K90" s="66"/>
      <c r="L90" s="66"/>
      <c r="M90" s="66"/>
      <c r="N90" s="66"/>
      <c r="O90" s="66"/>
      <c r="P90" s="66"/>
      <c r="Q90" s="66"/>
      <c r="R90" s="66"/>
      <c r="S90" s="66"/>
      <c r="T90" s="66"/>
      <c r="U90" s="66"/>
      <c r="V90" s="66"/>
      <c r="W90" s="66"/>
      <c r="X90" s="66"/>
      <c r="Y90" s="66"/>
      <c r="Z90" s="66"/>
      <c r="AA90" s="66"/>
      <c r="AB90" s="66"/>
    </row>
    <row r="91" spans="2:28" ht="15" customHeight="1" x14ac:dyDescent="0.25">
      <c r="B91" s="214"/>
      <c r="D91" s="66"/>
      <c r="E91" s="66"/>
      <c r="F91" s="66"/>
      <c r="G91" s="66"/>
      <c r="H91" s="66"/>
      <c r="I91" s="66"/>
      <c r="J91" s="66"/>
      <c r="K91" s="66"/>
      <c r="L91" s="66"/>
      <c r="M91" s="66"/>
      <c r="N91" s="66"/>
      <c r="O91" s="66"/>
      <c r="P91" s="66"/>
      <c r="Q91" s="66"/>
      <c r="R91" s="66"/>
      <c r="S91" s="66"/>
      <c r="T91" s="66"/>
      <c r="U91" s="66"/>
      <c r="V91" s="66"/>
      <c r="W91" s="66"/>
      <c r="X91" s="66"/>
      <c r="Y91" s="66"/>
      <c r="Z91" s="66"/>
      <c r="AA91" s="66"/>
      <c r="AB91" s="66"/>
    </row>
    <row r="92" spans="2:28" ht="15" customHeight="1" x14ac:dyDescent="0.25">
      <c r="B92" s="214"/>
      <c r="D92" s="66"/>
      <c r="E92" s="66"/>
      <c r="F92" s="66"/>
      <c r="G92" s="66"/>
      <c r="H92" s="66"/>
      <c r="I92" s="66"/>
      <c r="J92" s="66"/>
      <c r="K92" s="66"/>
      <c r="L92" s="66"/>
      <c r="M92" s="66"/>
      <c r="N92" s="66"/>
      <c r="O92" s="66"/>
      <c r="P92" s="66"/>
      <c r="Q92" s="66"/>
      <c r="R92" s="66"/>
      <c r="S92" s="66"/>
      <c r="T92" s="66"/>
      <c r="U92" s="66"/>
      <c r="V92" s="66"/>
      <c r="W92" s="66"/>
      <c r="X92" s="66"/>
      <c r="Y92" s="66"/>
      <c r="Z92" s="66"/>
      <c r="AA92" s="66"/>
      <c r="AB92" s="66"/>
    </row>
    <row r="93" spans="2:28" ht="15" customHeight="1" x14ac:dyDescent="0.25">
      <c r="B93" s="214"/>
      <c r="D93" s="66"/>
      <c r="E93" s="66"/>
      <c r="F93" s="66"/>
      <c r="G93" s="66"/>
      <c r="H93" s="66"/>
      <c r="I93" s="66"/>
      <c r="J93" s="66"/>
      <c r="K93" s="66"/>
      <c r="L93" s="66"/>
      <c r="M93" s="66"/>
      <c r="N93" s="66"/>
      <c r="O93" s="66"/>
      <c r="P93" s="66"/>
      <c r="Q93" s="66"/>
      <c r="R93" s="66"/>
      <c r="S93" s="66"/>
      <c r="T93" s="66"/>
      <c r="U93" s="66"/>
      <c r="V93" s="66"/>
      <c r="W93" s="66"/>
      <c r="X93" s="66"/>
      <c r="Y93" s="66"/>
      <c r="Z93" s="66"/>
      <c r="AA93" s="66"/>
      <c r="AB93" s="66"/>
    </row>
    <row r="94" spans="2:28" ht="15" customHeight="1" x14ac:dyDescent="0.25">
      <c r="B94" s="214"/>
      <c r="D94" s="66"/>
      <c r="E94" s="66"/>
      <c r="F94" s="66"/>
      <c r="G94" s="66"/>
      <c r="H94" s="66"/>
      <c r="I94" s="66"/>
      <c r="J94" s="66"/>
      <c r="K94" s="66"/>
      <c r="L94" s="66"/>
      <c r="M94" s="66"/>
      <c r="N94" s="66"/>
      <c r="O94" s="66"/>
      <c r="P94" s="66"/>
      <c r="Q94" s="66"/>
      <c r="R94" s="66"/>
      <c r="S94" s="66"/>
      <c r="T94" s="66"/>
      <c r="U94" s="66"/>
      <c r="V94" s="66"/>
      <c r="W94" s="66"/>
      <c r="X94" s="66"/>
      <c r="Y94" s="66"/>
      <c r="Z94" s="66"/>
      <c r="AA94" s="66"/>
      <c r="AB94" s="66"/>
    </row>
    <row r="95" spans="2:28" ht="15.75" customHeight="1" x14ac:dyDescent="0.25">
      <c r="B95" s="214"/>
      <c r="D95" s="66"/>
      <c r="E95" s="66"/>
      <c r="F95" s="66"/>
      <c r="G95" s="66"/>
      <c r="H95" s="66"/>
      <c r="I95" s="66"/>
      <c r="J95" s="66"/>
      <c r="K95" s="66"/>
      <c r="L95" s="66"/>
      <c r="M95" s="66"/>
      <c r="N95" s="66"/>
      <c r="O95" s="66"/>
      <c r="P95" s="66"/>
      <c r="Q95" s="66"/>
      <c r="R95" s="66"/>
      <c r="S95" s="66"/>
      <c r="T95" s="66"/>
      <c r="U95" s="66"/>
      <c r="V95" s="66"/>
      <c r="W95" s="66"/>
      <c r="X95" s="66"/>
      <c r="Y95" s="66"/>
      <c r="Z95" s="66"/>
      <c r="AA95" s="66"/>
      <c r="AB95" s="66"/>
    </row>
    <row r="96" spans="2:28" ht="15.75" customHeight="1" x14ac:dyDescent="0.25">
      <c r="B96" s="214"/>
      <c r="D96" s="66"/>
      <c r="E96" s="66"/>
      <c r="F96" s="66"/>
      <c r="G96" s="66"/>
      <c r="H96" s="66"/>
      <c r="I96" s="66"/>
      <c r="J96" s="66"/>
      <c r="K96" s="66"/>
      <c r="L96" s="66"/>
      <c r="M96" s="66"/>
      <c r="N96" s="66"/>
      <c r="O96" s="66"/>
      <c r="P96" s="66"/>
      <c r="Q96" s="66"/>
      <c r="R96" s="66"/>
      <c r="S96" s="66"/>
      <c r="T96" s="66"/>
      <c r="U96" s="66"/>
      <c r="V96" s="66"/>
      <c r="W96" s="66"/>
      <c r="X96" s="66"/>
      <c r="Y96" s="66"/>
      <c r="Z96" s="66"/>
      <c r="AA96" s="66"/>
      <c r="AB96" s="66"/>
    </row>
    <row r="97" spans="2:28" ht="15.75" customHeight="1" x14ac:dyDescent="0.25">
      <c r="B97" s="214"/>
      <c r="D97" s="66"/>
      <c r="E97" s="66"/>
      <c r="F97" s="66"/>
      <c r="G97" s="66"/>
      <c r="H97" s="66"/>
      <c r="I97" s="66"/>
      <c r="J97" s="66"/>
      <c r="K97" s="66"/>
      <c r="L97" s="66"/>
      <c r="M97" s="66"/>
      <c r="N97" s="66"/>
      <c r="O97" s="66"/>
      <c r="P97" s="66"/>
      <c r="Q97" s="66"/>
      <c r="R97" s="66"/>
      <c r="S97" s="66"/>
      <c r="T97" s="66"/>
      <c r="U97" s="66"/>
      <c r="V97" s="66"/>
      <c r="W97" s="66"/>
      <c r="X97" s="66"/>
      <c r="Y97" s="66"/>
      <c r="Z97" s="66"/>
      <c r="AA97" s="66"/>
      <c r="AB97" s="66"/>
    </row>
    <row r="98" spans="2:28" ht="15.75" customHeight="1" x14ac:dyDescent="0.25">
      <c r="B98" s="214"/>
      <c r="D98" s="66"/>
      <c r="E98" s="66"/>
      <c r="F98" s="66"/>
      <c r="G98" s="66"/>
      <c r="H98" s="66"/>
      <c r="I98" s="66"/>
      <c r="J98" s="66"/>
      <c r="K98" s="66"/>
      <c r="L98" s="66"/>
      <c r="M98" s="66"/>
      <c r="N98" s="66"/>
      <c r="O98" s="66"/>
      <c r="P98" s="66"/>
      <c r="Q98" s="66"/>
      <c r="R98" s="66"/>
      <c r="S98" s="66"/>
      <c r="T98" s="66"/>
      <c r="U98" s="66"/>
      <c r="V98" s="66"/>
      <c r="W98" s="66"/>
      <c r="X98" s="66"/>
      <c r="Y98" s="66"/>
      <c r="Z98" s="66"/>
      <c r="AA98" s="66"/>
      <c r="AB98" s="66"/>
    </row>
    <row r="99" spans="2:28" ht="15.75" customHeight="1" x14ac:dyDescent="0.25">
      <c r="B99" s="214"/>
      <c r="D99" s="66"/>
      <c r="E99" s="66"/>
      <c r="F99" s="66"/>
      <c r="G99" s="66"/>
      <c r="H99" s="66"/>
      <c r="I99" s="66"/>
      <c r="J99" s="66"/>
      <c r="K99" s="66"/>
      <c r="L99" s="66"/>
      <c r="M99" s="66"/>
      <c r="N99" s="66"/>
      <c r="O99" s="66"/>
      <c r="P99" s="66"/>
      <c r="Q99" s="66"/>
      <c r="R99" s="66"/>
      <c r="S99" s="66"/>
      <c r="T99" s="66"/>
      <c r="U99" s="66"/>
      <c r="V99" s="66"/>
      <c r="W99" s="66"/>
      <c r="X99" s="66"/>
      <c r="Y99" s="66"/>
      <c r="Z99" s="66"/>
      <c r="AA99" s="66"/>
      <c r="AB99" s="66"/>
    </row>
    <row r="100" spans="2:28" ht="15.75" customHeight="1" x14ac:dyDescent="0.25">
      <c r="B100" s="214"/>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row>
    <row r="101" spans="2:28" ht="15.75" customHeight="1" x14ac:dyDescent="0.25">
      <c r="B101" s="214"/>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row>
    <row r="102" spans="2:28" ht="15.75" customHeight="1" x14ac:dyDescent="0.25">
      <c r="B102" s="214"/>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row>
    <row r="103" spans="2:28" ht="15.75" customHeight="1" x14ac:dyDescent="0.25">
      <c r="B103" s="214"/>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row>
    <row r="104" spans="2:28" ht="15.75" customHeight="1" x14ac:dyDescent="0.25">
      <c r="B104" s="214"/>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row>
    <row r="105" spans="2:28" ht="15.75" customHeight="1" x14ac:dyDescent="0.25">
      <c r="B105" s="214"/>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row>
    <row r="106" spans="2:28" ht="15.75" customHeight="1" x14ac:dyDescent="0.25">
      <c r="B106" s="214"/>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row>
    <row r="107" spans="2:28" ht="15.75" customHeight="1" x14ac:dyDescent="0.25">
      <c r="B107" s="214"/>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row>
    <row r="108" spans="2:28" ht="15.75" customHeight="1" x14ac:dyDescent="0.25">
      <c r="B108" s="214"/>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row>
    <row r="109" spans="2:28" ht="15.75" customHeight="1" x14ac:dyDescent="0.25">
      <c r="B109" s="214"/>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row>
    <row r="110" spans="2:28" ht="15.75" customHeight="1" x14ac:dyDescent="0.25">
      <c r="B110" s="214"/>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row>
    <row r="111" spans="2:28" ht="15.75" customHeight="1" x14ac:dyDescent="0.25">
      <c r="B111" s="214"/>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row>
    <row r="112" spans="2:28" ht="15.75" customHeight="1" x14ac:dyDescent="0.25">
      <c r="B112" s="214"/>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row>
    <row r="113" spans="2:28" ht="15.75" customHeight="1" x14ac:dyDescent="0.25">
      <c r="B113" s="214"/>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row>
    <row r="114" spans="2:28" ht="15.75" customHeight="1" x14ac:dyDescent="0.25">
      <c r="B114" s="214"/>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row>
    <row r="115" spans="2:28" ht="15.75" customHeight="1" x14ac:dyDescent="0.25">
      <c r="B115" s="214"/>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row>
    <row r="116" spans="2:28" ht="15.75" customHeight="1" x14ac:dyDescent="0.25">
      <c r="B116" s="214"/>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row>
    <row r="117" spans="2:28" ht="15.75" customHeight="1" x14ac:dyDescent="0.25">
      <c r="B117" s="214"/>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row>
    <row r="118" spans="2:28" ht="15.75" customHeight="1" x14ac:dyDescent="0.25">
      <c r="B118" s="214"/>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row>
    <row r="119" spans="2:28" ht="15.75" customHeight="1" x14ac:dyDescent="0.25">
      <c r="B119" s="214"/>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row>
    <row r="120" spans="2:28" ht="15.75" customHeight="1" x14ac:dyDescent="0.25">
      <c r="B120" s="214"/>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row>
    <row r="121" spans="2:28" ht="15.75" customHeight="1" x14ac:dyDescent="0.25">
      <c r="B121" s="214"/>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row>
    <row r="122" spans="2:28" ht="15.75" customHeight="1" x14ac:dyDescent="0.25">
      <c r="B122" s="214"/>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row>
    <row r="123" spans="2:28" ht="15.75" customHeight="1" x14ac:dyDescent="0.25">
      <c r="B123" s="214"/>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row>
    <row r="124" spans="2:28" ht="15.75" customHeight="1" x14ac:dyDescent="0.25">
      <c r="B124" s="214"/>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row>
    <row r="125" spans="2:28" ht="15.75" customHeight="1" x14ac:dyDescent="0.25">
      <c r="B125" s="214"/>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row>
    <row r="126" spans="2:28" ht="15.75" customHeight="1" x14ac:dyDescent="0.25">
      <c r="B126" s="214"/>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row>
    <row r="127" spans="2:28" ht="15.75" customHeight="1" x14ac:dyDescent="0.25">
      <c r="B127" s="214"/>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row>
    <row r="128" spans="2:28" ht="15.75" customHeight="1" x14ac:dyDescent="0.25">
      <c r="B128" s="214"/>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row>
    <row r="129" spans="2:28" ht="15.75" customHeight="1" x14ac:dyDescent="0.25">
      <c r="B129" s="214"/>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row>
    <row r="130" spans="2:28" ht="15.75" customHeight="1" x14ac:dyDescent="0.25">
      <c r="B130" s="214"/>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row>
    <row r="131" spans="2:28" ht="15.75" customHeight="1" x14ac:dyDescent="0.25">
      <c r="B131" s="214"/>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row>
    <row r="132" spans="2:28" ht="15.75" customHeight="1" x14ac:dyDescent="0.25">
      <c r="B132" s="214"/>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row>
    <row r="133" spans="2:28" ht="15.75" customHeight="1" x14ac:dyDescent="0.25">
      <c r="B133" s="214"/>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row>
    <row r="134" spans="2:28" ht="15.75" customHeight="1" x14ac:dyDescent="0.25">
      <c r="B134" s="214"/>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row>
    <row r="135" spans="2:28" ht="15.75" customHeight="1" x14ac:dyDescent="0.25">
      <c r="B135" s="214"/>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row>
    <row r="136" spans="2:28" ht="15.75" customHeight="1" x14ac:dyDescent="0.25">
      <c r="B136" s="214"/>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row>
    <row r="137" spans="2:28" ht="15.75" customHeight="1" x14ac:dyDescent="0.25">
      <c r="B137" s="214"/>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row>
    <row r="138" spans="2:28" ht="15.75" customHeight="1" x14ac:dyDescent="0.25">
      <c r="B138" s="214"/>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row>
    <row r="139" spans="2:28" ht="15.75" customHeight="1" x14ac:dyDescent="0.25">
      <c r="B139" s="214"/>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row>
    <row r="140" spans="2:28" ht="15.75" customHeight="1" x14ac:dyDescent="0.25">
      <c r="B140" s="214"/>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row>
    <row r="141" spans="2:28" ht="15.75" customHeight="1" x14ac:dyDescent="0.25">
      <c r="B141" s="214"/>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row>
    <row r="142" spans="2:28" ht="15.75" customHeight="1" x14ac:dyDescent="0.25">
      <c r="B142" s="214"/>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row>
    <row r="143" spans="2:28" ht="15.75" customHeight="1" x14ac:dyDescent="0.25">
      <c r="B143" s="214"/>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row>
    <row r="144" spans="2:28" ht="15.75" customHeight="1" x14ac:dyDescent="0.25">
      <c r="B144" s="214"/>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row>
    <row r="145" spans="2:28" ht="15.75" customHeight="1" x14ac:dyDescent="0.25">
      <c r="B145" s="214"/>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row>
    <row r="146" spans="2:28" ht="15.75" customHeight="1" x14ac:dyDescent="0.25">
      <c r="B146" s="214"/>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row>
    <row r="147" spans="2:28" ht="15.75" customHeight="1" x14ac:dyDescent="0.25">
      <c r="B147" s="214"/>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row>
    <row r="148" spans="2:28" ht="15.75" customHeight="1" x14ac:dyDescent="0.25">
      <c r="B148" s="214"/>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row>
    <row r="149" spans="2:28" ht="15.75" customHeight="1" x14ac:dyDescent="0.25">
      <c r="B149" s="214"/>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row>
    <row r="150" spans="2:28" ht="15.75" customHeight="1" x14ac:dyDescent="0.25">
      <c r="B150" s="214"/>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row>
    <row r="151" spans="2:28" ht="15.75" customHeight="1" x14ac:dyDescent="0.25">
      <c r="B151" s="214"/>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row>
    <row r="152" spans="2:28" ht="15.75" customHeight="1" x14ac:dyDescent="0.25">
      <c r="B152" s="214"/>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row>
    <row r="153" spans="2:28" ht="15.75" customHeight="1" x14ac:dyDescent="0.25">
      <c r="B153" s="214"/>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row>
    <row r="154" spans="2:28" ht="15.75" customHeight="1" x14ac:dyDescent="0.25">
      <c r="B154" s="214"/>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row>
    <row r="155" spans="2:28" ht="15.75" customHeight="1" x14ac:dyDescent="0.25">
      <c r="B155" s="214"/>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row>
    <row r="156" spans="2:28" ht="15.75" customHeight="1" x14ac:dyDescent="0.25">
      <c r="B156" s="214"/>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row>
    <row r="157" spans="2:28" ht="15.75" customHeight="1" x14ac:dyDescent="0.25">
      <c r="B157" s="214"/>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row>
    <row r="158" spans="2:28" ht="15.75" customHeight="1" x14ac:dyDescent="0.25">
      <c r="B158" s="214"/>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row>
    <row r="159" spans="2:28" ht="15.75" customHeight="1" x14ac:dyDescent="0.25">
      <c r="B159" s="214"/>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row>
    <row r="160" spans="2:28" ht="15.75" customHeight="1" x14ac:dyDescent="0.25">
      <c r="B160" s="214"/>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row>
    <row r="161" spans="2:28" ht="15.75" customHeight="1" x14ac:dyDescent="0.25">
      <c r="B161" s="214"/>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row>
    <row r="162" spans="2:28" ht="15.75" customHeight="1" x14ac:dyDescent="0.25">
      <c r="B162" s="214"/>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row>
    <row r="163" spans="2:28" ht="15.75" customHeight="1" x14ac:dyDescent="0.25">
      <c r="B163" s="214"/>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row>
    <row r="164" spans="2:28" ht="15.75" customHeight="1" x14ac:dyDescent="0.25">
      <c r="B164" s="214"/>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row>
    <row r="165" spans="2:28" ht="15.75" customHeight="1" x14ac:dyDescent="0.25">
      <c r="B165" s="214"/>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row>
    <row r="166" spans="2:28" ht="15.75" customHeight="1" x14ac:dyDescent="0.25">
      <c r="B166" s="214"/>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row>
    <row r="167" spans="2:28" ht="15.75" customHeight="1" x14ac:dyDescent="0.25">
      <c r="B167" s="214"/>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row>
    <row r="168" spans="2:28" ht="15.75" customHeight="1" x14ac:dyDescent="0.25">
      <c r="B168" s="214"/>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row>
    <row r="169" spans="2:28" ht="15.75" customHeight="1" x14ac:dyDescent="0.25">
      <c r="B169" s="214"/>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row>
    <row r="170" spans="2:28" ht="15.75" customHeight="1" x14ac:dyDescent="0.25">
      <c r="B170" s="214"/>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row>
    <row r="171" spans="2:28" ht="15.75" customHeight="1" x14ac:dyDescent="0.25">
      <c r="B171" s="214"/>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row>
    <row r="172" spans="2:28" ht="15.75" customHeight="1" x14ac:dyDescent="0.25">
      <c r="B172" s="214"/>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row>
    <row r="173" spans="2:28" ht="15.75" customHeight="1" x14ac:dyDescent="0.25">
      <c r="B173" s="214"/>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row>
    <row r="174" spans="2:28" ht="15.75" customHeight="1" x14ac:dyDescent="0.25">
      <c r="B174" s="214"/>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row>
    <row r="175" spans="2:28" ht="15.75" customHeight="1" x14ac:dyDescent="0.25">
      <c r="B175" s="214"/>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row>
    <row r="176" spans="2:28" ht="15.75" customHeight="1" x14ac:dyDescent="0.25">
      <c r="B176" s="214"/>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row>
    <row r="177" spans="2:28" ht="15.75" customHeight="1" x14ac:dyDescent="0.25">
      <c r="B177" s="214"/>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row>
    <row r="178" spans="2:28" ht="15.75" customHeight="1" x14ac:dyDescent="0.25">
      <c r="B178" s="214"/>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row>
    <row r="179" spans="2:28" ht="15.75" customHeight="1" x14ac:dyDescent="0.25">
      <c r="B179" s="214"/>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row>
    <row r="180" spans="2:28" ht="15.75" customHeight="1" x14ac:dyDescent="0.25">
      <c r="B180" s="214"/>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row>
    <row r="181" spans="2:28" ht="15.75" customHeight="1" x14ac:dyDescent="0.25">
      <c r="B181" s="214"/>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row>
    <row r="182" spans="2:28" ht="15.75" customHeight="1" x14ac:dyDescent="0.25">
      <c r="B182" s="214"/>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row>
    <row r="183" spans="2:28" ht="15.75" customHeight="1" x14ac:dyDescent="0.25">
      <c r="B183" s="214"/>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row>
    <row r="184" spans="2:28" ht="15.75" customHeight="1" x14ac:dyDescent="0.25">
      <c r="B184" s="214"/>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row>
    <row r="185" spans="2:28" ht="15.75" customHeight="1" x14ac:dyDescent="0.25">
      <c r="B185" s="214"/>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row>
    <row r="186" spans="2:28" ht="15.75" customHeight="1" x14ac:dyDescent="0.25">
      <c r="B186" s="214"/>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row>
    <row r="187" spans="2:28" ht="15.75" customHeight="1" x14ac:dyDescent="0.25">
      <c r="B187" s="214"/>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row>
    <row r="188" spans="2:28" ht="15.75" customHeight="1" x14ac:dyDescent="0.25">
      <c r="B188" s="214"/>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row>
    <row r="189" spans="2:28" ht="15.75" customHeight="1" x14ac:dyDescent="0.25">
      <c r="B189" s="214"/>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row>
    <row r="190" spans="2:28" ht="15.75" customHeight="1" x14ac:dyDescent="0.25">
      <c r="B190" s="214"/>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row>
    <row r="191" spans="2:28" ht="15.75" customHeight="1" x14ac:dyDescent="0.25">
      <c r="B191" s="214"/>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row>
    <row r="192" spans="2:28" ht="15.75" customHeight="1" x14ac:dyDescent="0.25">
      <c r="B192" s="214"/>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row>
    <row r="193" spans="2:28" ht="15.75" customHeight="1" x14ac:dyDescent="0.25">
      <c r="B193" s="214"/>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row>
    <row r="194" spans="2:28" ht="15.75" customHeight="1" x14ac:dyDescent="0.25">
      <c r="B194" s="214"/>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row>
    <row r="195" spans="2:28" ht="15.75" customHeight="1" x14ac:dyDescent="0.25">
      <c r="B195" s="214"/>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row>
    <row r="196" spans="2:28" ht="15.75" customHeight="1" x14ac:dyDescent="0.25">
      <c r="B196" s="214"/>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row>
    <row r="197" spans="2:28" ht="15.75" customHeight="1" x14ac:dyDescent="0.25">
      <c r="B197" s="214"/>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row>
    <row r="198" spans="2:28" ht="15.75" customHeight="1" x14ac:dyDescent="0.25">
      <c r="B198" s="214"/>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row>
    <row r="199" spans="2:28" ht="15.75" customHeight="1" x14ac:dyDescent="0.25">
      <c r="B199" s="214"/>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row>
    <row r="200" spans="2:28" ht="15.75" customHeight="1" x14ac:dyDescent="0.25">
      <c r="B200" s="214"/>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row>
    <row r="201" spans="2:28" ht="15.75" customHeight="1" x14ac:dyDescent="0.25">
      <c r="B201" s="214"/>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row>
    <row r="202" spans="2:28" ht="15.75" customHeight="1" x14ac:dyDescent="0.25">
      <c r="B202" s="214"/>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row>
    <row r="203" spans="2:28" ht="15.75" customHeight="1" x14ac:dyDescent="0.25">
      <c r="B203" s="214"/>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row>
    <row r="204" spans="2:28" ht="15.75" customHeight="1" x14ac:dyDescent="0.25">
      <c r="B204" s="214"/>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row>
    <row r="205" spans="2:28" ht="15.75" customHeight="1" x14ac:dyDescent="0.25">
      <c r="B205" s="214"/>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row>
    <row r="206" spans="2:28" ht="15.75" customHeight="1" x14ac:dyDescent="0.25">
      <c r="B206" s="214"/>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row>
    <row r="207" spans="2:28" ht="15.75" customHeight="1" x14ac:dyDescent="0.25">
      <c r="B207" s="214"/>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row>
    <row r="208" spans="2:28" ht="15.75" customHeight="1" x14ac:dyDescent="0.25">
      <c r="B208" s="214"/>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row>
    <row r="209" spans="2:28" ht="15.75" customHeight="1" x14ac:dyDescent="0.25">
      <c r="B209" s="214"/>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row>
    <row r="210" spans="2:28" ht="15.75" customHeight="1" x14ac:dyDescent="0.25">
      <c r="B210" s="214"/>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row>
    <row r="211" spans="2:28" ht="15.75" customHeight="1" x14ac:dyDescent="0.25">
      <c r="B211" s="214"/>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row>
    <row r="212" spans="2:28" ht="15.75" customHeight="1" x14ac:dyDescent="0.25">
      <c r="B212" s="214"/>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row>
    <row r="213" spans="2:28" ht="15.75" customHeight="1" x14ac:dyDescent="0.25">
      <c r="B213" s="214"/>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row>
    <row r="214" spans="2:28" ht="15.75" customHeight="1" x14ac:dyDescent="0.25">
      <c r="B214" s="214"/>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row>
    <row r="215" spans="2:28" ht="15.75" customHeight="1" x14ac:dyDescent="0.25">
      <c r="B215" s="214"/>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row>
    <row r="216" spans="2:28" ht="15.75" customHeight="1" x14ac:dyDescent="0.25">
      <c r="B216" s="214"/>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row>
    <row r="217" spans="2:28" ht="15.75" customHeight="1" x14ac:dyDescent="0.25">
      <c r="B217" s="214"/>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row>
    <row r="218" spans="2:28" ht="15.75" customHeight="1" x14ac:dyDescent="0.25">
      <c r="B218" s="214"/>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row>
    <row r="219" spans="2:28" ht="15.75" customHeight="1" x14ac:dyDescent="0.25">
      <c r="B219" s="214"/>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row>
    <row r="220" spans="2:28" ht="15.75" customHeight="1" x14ac:dyDescent="0.25">
      <c r="B220" s="214"/>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row>
    <row r="221" spans="2:28" ht="15.75" customHeight="1" x14ac:dyDescent="0.25">
      <c r="B221" s="214"/>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row>
    <row r="222" spans="2:28" ht="15.75" customHeight="1" x14ac:dyDescent="0.25">
      <c r="B222" s="214"/>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row>
    <row r="223" spans="2:28" ht="15.75" customHeight="1" x14ac:dyDescent="0.25">
      <c r="B223" s="214"/>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row>
    <row r="224" spans="2:28" ht="15.75" customHeight="1" x14ac:dyDescent="0.25">
      <c r="B224" s="214"/>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row>
    <row r="225" spans="2:28" ht="15.75" customHeight="1" x14ac:dyDescent="0.25">
      <c r="B225" s="214"/>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row>
    <row r="226" spans="2:28" ht="15.75" customHeight="1" x14ac:dyDescent="0.25">
      <c r="B226" s="214"/>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row>
    <row r="227" spans="2:28" ht="15.75" customHeight="1" x14ac:dyDescent="0.25">
      <c r="B227" s="214"/>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row>
    <row r="228" spans="2:28" ht="15.75" customHeight="1" x14ac:dyDescent="0.25">
      <c r="B228" s="214"/>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row>
    <row r="229" spans="2:28" ht="15.75" customHeight="1" x14ac:dyDescent="0.25">
      <c r="B229" s="214"/>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row>
    <row r="230" spans="2:28" ht="15.75" customHeight="1" x14ac:dyDescent="0.25">
      <c r="B230" s="214"/>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row>
    <row r="231" spans="2:28" ht="15.75" customHeight="1" x14ac:dyDescent="0.25">
      <c r="B231" s="214"/>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row>
    <row r="232" spans="2:28" ht="15.75" customHeight="1" x14ac:dyDescent="0.25">
      <c r="B232" s="214"/>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row>
    <row r="233" spans="2:28" ht="15.75" customHeight="1" x14ac:dyDescent="0.25">
      <c r="B233" s="214"/>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row>
    <row r="234" spans="2:28" ht="15.75" customHeight="1" x14ac:dyDescent="0.25">
      <c r="B234" s="214"/>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row>
    <row r="235" spans="2:28" ht="15.75" customHeight="1" x14ac:dyDescent="0.25">
      <c r="B235" s="214"/>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row>
    <row r="236" spans="2:28" ht="15.75" customHeight="1" x14ac:dyDescent="0.25">
      <c r="B236" s="214"/>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row>
    <row r="237" spans="2:28" ht="15.75" customHeight="1" x14ac:dyDescent="0.25">
      <c r="B237" s="214"/>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row>
    <row r="238" spans="2:28" ht="15.75" customHeight="1" x14ac:dyDescent="0.25">
      <c r="B238" s="214"/>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row>
    <row r="239" spans="2:28" ht="15.75" customHeight="1" x14ac:dyDescent="0.25">
      <c r="B239" s="214"/>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row>
    <row r="240" spans="2:28" ht="15.75" customHeight="1" x14ac:dyDescent="0.25">
      <c r="B240" s="214"/>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row>
    <row r="241" spans="2:28" ht="15.75" customHeight="1" x14ac:dyDescent="0.25">
      <c r="B241" s="214"/>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row>
    <row r="242" spans="2:28" ht="15.75" customHeight="1" x14ac:dyDescent="0.25">
      <c r="B242" s="214"/>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row>
    <row r="243" spans="2:28" ht="15.75" customHeight="1" x14ac:dyDescent="0.25">
      <c r="B243" s="214"/>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row>
    <row r="244" spans="2:28" ht="15.75" customHeight="1" x14ac:dyDescent="0.25">
      <c r="B244" s="214"/>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row>
    <row r="245" spans="2:28" ht="15.75" customHeight="1" x14ac:dyDescent="0.25">
      <c r="B245" s="214"/>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row>
    <row r="246" spans="2:28" ht="15.75" customHeight="1" x14ac:dyDescent="0.25">
      <c r="B246" s="214"/>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row>
    <row r="247" spans="2:28" ht="15.75" customHeight="1" x14ac:dyDescent="0.25">
      <c r="B247" s="214"/>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row>
    <row r="248" spans="2:28" ht="15.75" customHeight="1" x14ac:dyDescent="0.25">
      <c r="B248" s="214"/>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row>
    <row r="249" spans="2:28" ht="15.75" customHeight="1" x14ac:dyDescent="0.25">
      <c r="B249" s="214"/>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row>
    <row r="250" spans="2:28" ht="15.75" customHeight="1" x14ac:dyDescent="0.25">
      <c r="B250" s="214"/>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row>
    <row r="251" spans="2:28" ht="15.75" customHeight="1" x14ac:dyDescent="0.25">
      <c r="B251" s="214"/>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row>
    <row r="252" spans="2:28" ht="15.75" customHeight="1" x14ac:dyDescent="0.25">
      <c r="B252" s="214"/>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row>
    <row r="253" spans="2:28" ht="15.75" customHeight="1" x14ac:dyDescent="0.25">
      <c r="B253" s="214"/>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row>
    <row r="254" spans="2:28" ht="15.75" customHeight="1" x14ac:dyDescent="0.25">
      <c r="B254" s="214"/>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row>
    <row r="255" spans="2:28" ht="15.75" customHeight="1" x14ac:dyDescent="0.25">
      <c r="B255" s="214"/>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row>
    <row r="256" spans="2:28" ht="15.75" customHeight="1" x14ac:dyDescent="0.25">
      <c r="B256" s="214"/>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row>
    <row r="257" spans="2:28" ht="15.75" customHeight="1" x14ac:dyDescent="0.25">
      <c r="B257" s="214"/>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row>
    <row r="258" spans="2:28" ht="15.75" customHeight="1" x14ac:dyDescent="0.25">
      <c r="B258" s="214"/>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row>
    <row r="259" spans="2:28" ht="15.75" customHeight="1" x14ac:dyDescent="0.25">
      <c r="B259" s="214"/>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row>
    <row r="260" spans="2:28" ht="15.75" customHeight="1" x14ac:dyDescent="0.25">
      <c r="B260" s="214"/>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row>
    <row r="261" spans="2:28" ht="15.75" customHeight="1" x14ac:dyDescent="0.25">
      <c r="B261" s="214"/>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row>
    <row r="262" spans="2:28" ht="15.75" customHeight="1" x14ac:dyDescent="0.25">
      <c r="B262" s="214"/>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row>
    <row r="263" spans="2:28" ht="15.75" customHeight="1" x14ac:dyDescent="0.25">
      <c r="B263" s="214"/>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row>
    <row r="264" spans="2:28" ht="15.75" customHeight="1" x14ac:dyDescent="0.25">
      <c r="B264" s="214"/>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row>
    <row r="265" spans="2:28" ht="15.75" customHeight="1" x14ac:dyDescent="0.25">
      <c r="B265" s="214"/>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row>
    <row r="266" spans="2:28" ht="15.75" customHeight="1" x14ac:dyDescent="0.25">
      <c r="B266" s="214"/>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row>
    <row r="267" spans="2:28" ht="15.75" customHeight="1" x14ac:dyDescent="0.25">
      <c r="B267" s="214"/>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row>
    <row r="268" spans="2:28" ht="15.75" customHeight="1" x14ac:dyDescent="0.25">
      <c r="B268" s="214"/>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row>
    <row r="269" spans="2:28" ht="15.75" customHeight="1" x14ac:dyDescent="0.25">
      <c r="B269" s="214"/>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row>
    <row r="270" spans="2:28" ht="15.75" customHeight="1" x14ac:dyDescent="0.25">
      <c r="B270" s="214"/>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row>
    <row r="271" spans="2:28" ht="15.75" customHeight="1" x14ac:dyDescent="0.25">
      <c r="B271" s="214"/>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row>
    <row r="272" spans="2:28" ht="15.75" customHeight="1" x14ac:dyDescent="0.25">
      <c r="B272" s="214"/>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row>
    <row r="273" spans="2:28" ht="15.75" customHeight="1" x14ac:dyDescent="0.25">
      <c r="B273" s="214"/>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row>
    <row r="274" spans="2:28" ht="15.75" customHeight="1" x14ac:dyDescent="0.25">
      <c r="B274" s="214"/>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row>
    <row r="275" spans="2:28" ht="15.75" customHeight="1" x14ac:dyDescent="0.25">
      <c r="B275" s="214"/>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row>
    <row r="276" spans="2:28" ht="15.75" customHeight="1" x14ac:dyDescent="0.25">
      <c r="B276" s="214"/>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row>
    <row r="277" spans="2:28" ht="15.75" customHeight="1" x14ac:dyDescent="0.25">
      <c r="B277" s="214"/>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row>
    <row r="278" spans="2:28" ht="15.75" customHeight="1" x14ac:dyDescent="0.25">
      <c r="B278" s="214"/>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row>
    <row r="279" spans="2:28" ht="15.75" customHeight="1" x14ac:dyDescent="0.25">
      <c r="B279" s="214"/>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row>
    <row r="280" spans="2:28" ht="15.75" customHeight="1" x14ac:dyDescent="0.25">
      <c r="B280" s="214"/>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row>
    <row r="281" spans="2:28" ht="15.75" customHeight="1" x14ac:dyDescent="0.25">
      <c r="B281" s="214"/>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row>
    <row r="282" spans="2:28" ht="15.75" customHeight="1" x14ac:dyDescent="0.25">
      <c r="B282" s="214"/>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row>
    <row r="283" spans="2:28" ht="15.75" customHeight="1" x14ac:dyDescent="0.25">
      <c r="B283" s="214"/>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row>
    <row r="284" spans="2:28" ht="15.75" customHeight="1" x14ac:dyDescent="0.25">
      <c r="B284" s="214"/>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row>
    <row r="285" spans="2:28" ht="15.75" customHeight="1" x14ac:dyDescent="0.25">
      <c r="B285" s="214"/>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row>
    <row r="286" spans="2:28" ht="15.75" customHeight="1" x14ac:dyDescent="0.25">
      <c r="B286" s="214"/>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row>
    <row r="287" spans="2:28" ht="15.75" customHeight="1" x14ac:dyDescent="0.25">
      <c r="B287" s="214"/>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row>
    <row r="288" spans="2:28" ht="15.75" customHeight="1" x14ac:dyDescent="0.25">
      <c r="B288" s="214"/>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row>
    <row r="289" spans="2:28" ht="15.75" customHeight="1" x14ac:dyDescent="0.25">
      <c r="B289" s="214"/>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row>
    <row r="290" spans="2:28" ht="15.75" customHeight="1" x14ac:dyDescent="0.25">
      <c r="B290" s="214"/>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row>
    <row r="291" spans="2:28" ht="15.75" customHeight="1" x14ac:dyDescent="0.25">
      <c r="B291" s="214"/>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row>
    <row r="292" spans="2:28" ht="15.75" customHeight="1" x14ac:dyDescent="0.25">
      <c r="B292" s="214"/>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row>
    <row r="293" spans="2:28" ht="15.75" customHeight="1" x14ac:dyDescent="0.25">
      <c r="B293" s="214"/>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row>
    <row r="294" spans="2:28" ht="15.75" customHeight="1" x14ac:dyDescent="0.25">
      <c r="B294" s="214"/>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row>
    <row r="295" spans="2:28" ht="15.75" customHeight="1" x14ac:dyDescent="0.25">
      <c r="B295" s="214"/>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row>
    <row r="296" spans="2:28" ht="15.75" customHeight="1" x14ac:dyDescent="0.25">
      <c r="B296" s="214"/>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row>
    <row r="297" spans="2:28" ht="15.75" customHeight="1" x14ac:dyDescent="0.25">
      <c r="B297" s="214"/>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row>
    <row r="298" spans="2:28" ht="15.75" customHeight="1" x14ac:dyDescent="0.25">
      <c r="B298" s="214"/>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row>
    <row r="299" spans="2:28" ht="15.75" customHeight="1" x14ac:dyDescent="0.25">
      <c r="B299" s="214"/>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row>
    <row r="300" spans="2:28" ht="15.75" customHeight="1" x14ac:dyDescent="0.25">
      <c r="B300" s="214"/>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row>
    <row r="301" spans="2:28" ht="15.75" customHeight="1" x14ac:dyDescent="0.25">
      <c r="B301" s="214"/>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row>
    <row r="302" spans="2:28" ht="15.75" customHeight="1" x14ac:dyDescent="0.25">
      <c r="B302" s="214"/>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row>
    <row r="303" spans="2:28" ht="15.75" customHeight="1" x14ac:dyDescent="0.25">
      <c r="B303" s="214"/>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row>
    <row r="304" spans="2:28" ht="15.75" customHeight="1" x14ac:dyDescent="0.25">
      <c r="B304" s="214"/>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row>
    <row r="305" spans="2:28" ht="15.75" customHeight="1" x14ac:dyDescent="0.25">
      <c r="B305" s="214"/>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row>
    <row r="306" spans="2:28" ht="15.75" customHeight="1" x14ac:dyDescent="0.25">
      <c r="B306" s="214"/>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row>
    <row r="307" spans="2:28" ht="15.75" customHeight="1" x14ac:dyDescent="0.25">
      <c r="B307" s="214"/>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row>
    <row r="308" spans="2:28" ht="15.75" customHeight="1" x14ac:dyDescent="0.25">
      <c r="B308" s="214"/>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row>
    <row r="309" spans="2:28" ht="15.75" customHeight="1" x14ac:dyDescent="0.25">
      <c r="B309" s="214"/>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row>
    <row r="310" spans="2:28" ht="15.75" customHeight="1" x14ac:dyDescent="0.25">
      <c r="B310" s="214"/>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row>
    <row r="311" spans="2:28" ht="15.75" customHeight="1" x14ac:dyDescent="0.25">
      <c r="B311" s="214"/>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row>
    <row r="312" spans="2:28" ht="15.75" customHeight="1" x14ac:dyDescent="0.25">
      <c r="B312" s="214"/>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row>
    <row r="313" spans="2:28" ht="15.75" customHeight="1" x14ac:dyDescent="0.25">
      <c r="B313" s="214"/>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row>
    <row r="314" spans="2:28" ht="15.75" customHeight="1" x14ac:dyDescent="0.25">
      <c r="B314" s="214"/>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row>
    <row r="315" spans="2:28" ht="15.75" customHeight="1" x14ac:dyDescent="0.25">
      <c r="B315" s="214"/>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row>
    <row r="316" spans="2:28" ht="15.75" customHeight="1" x14ac:dyDescent="0.25">
      <c r="B316" s="214"/>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row>
    <row r="317" spans="2:28" ht="15.75" customHeight="1" x14ac:dyDescent="0.25">
      <c r="B317" s="214"/>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row>
    <row r="318" spans="2:28" ht="15.75" customHeight="1" x14ac:dyDescent="0.25">
      <c r="B318" s="214"/>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row>
    <row r="319" spans="2:28" ht="15.75" customHeight="1" x14ac:dyDescent="0.25">
      <c r="B319" s="214"/>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row>
    <row r="320" spans="2:28" ht="15.75" customHeight="1" x14ac:dyDescent="0.25">
      <c r="B320" s="214"/>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row>
    <row r="321" spans="2:28" ht="15.75" customHeight="1" x14ac:dyDescent="0.25">
      <c r="B321" s="214"/>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row>
    <row r="322" spans="2:28" ht="15.75" customHeight="1" x14ac:dyDescent="0.25">
      <c r="B322" s="214"/>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row>
    <row r="323" spans="2:28" ht="15.75" customHeight="1" x14ac:dyDescent="0.25">
      <c r="B323" s="214"/>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row>
    <row r="324" spans="2:28" ht="15.75" customHeight="1" x14ac:dyDescent="0.25">
      <c r="B324" s="214"/>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row>
    <row r="325" spans="2:28" ht="15.75" customHeight="1" x14ac:dyDescent="0.25">
      <c r="B325" s="214"/>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row>
    <row r="326" spans="2:28" ht="15.75" customHeight="1" x14ac:dyDescent="0.25">
      <c r="B326" s="214"/>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row>
    <row r="327" spans="2:28" ht="15.75" customHeight="1" x14ac:dyDescent="0.25">
      <c r="B327" s="214"/>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row>
    <row r="328" spans="2:28" ht="15.75" customHeight="1" x14ac:dyDescent="0.25">
      <c r="B328" s="214"/>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row>
    <row r="329" spans="2:28" ht="15.75" customHeight="1" x14ac:dyDescent="0.25">
      <c r="B329" s="214"/>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row>
    <row r="330" spans="2:28" ht="15.75" customHeight="1" x14ac:dyDescent="0.25">
      <c r="B330" s="214"/>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row>
    <row r="331" spans="2:28" ht="15.75" customHeight="1" x14ac:dyDescent="0.25">
      <c r="B331" s="214"/>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row>
    <row r="332" spans="2:28" ht="15.75" customHeight="1" x14ac:dyDescent="0.25">
      <c r="B332" s="214"/>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row>
    <row r="333" spans="2:28" ht="15.75" customHeight="1" x14ac:dyDescent="0.25">
      <c r="B333" s="214"/>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row>
    <row r="334" spans="2:28" ht="15.75" customHeight="1" x14ac:dyDescent="0.25">
      <c r="B334" s="214"/>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row>
    <row r="335" spans="2:28" ht="15.75" customHeight="1" x14ac:dyDescent="0.25">
      <c r="B335" s="214"/>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row>
    <row r="336" spans="2:28" ht="15.75" customHeight="1" x14ac:dyDescent="0.25">
      <c r="B336" s="214"/>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row>
    <row r="337" spans="2:28" ht="15.75" customHeight="1" x14ac:dyDescent="0.25">
      <c r="B337" s="214"/>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row>
    <row r="338" spans="2:28" ht="15.75" customHeight="1" x14ac:dyDescent="0.25">
      <c r="B338" s="214"/>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row>
    <row r="339" spans="2:28" ht="15.75" customHeight="1" x14ac:dyDescent="0.25">
      <c r="B339" s="214"/>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row>
    <row r="340" spans="2:28" ht="15.75" customHeight="1" x14ac:dyDescent="0.25">
      <c r="B340" s="214"/>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row>
    <row r="341" spans="2:28" ht="15.75" customHeight="1" x14ac:dyDescent="0.25">
      <c r="B341" s="214"/>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row>
    <row r="342" spans="2:28" ht="15.75" customHeight="1" x14ac:dyDescent="0.25">
      <c r="B342" s="214"/>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row>
    <row r="343" spans="2:28" ht="15.75" customHeight="1" x14ac:dyDescent="0.25">
      <c r="B343" s="214"/>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row>
    <row r="344" spans="2:28" ht="15.75" customHeight="1" x14ac:dyDescent="0.25">
      <c r="B344" s="214"/>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row>
    <row r="345" spans="2:28" ht="15.75" customHeight="1" x14ac:dyDescent="0.25">
      <c r="B345" s="214"/>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row>
    <row r="346" spans="2:28" ht="15.75" customHeight="1" x14ac:dyDescent="0.25">
      <c r="B346" s="214"/>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row>
    <row r="347" spans="2:28" ht="15.75" customHeight="1" x14ac:dyDescent="0.25">
      <c r="B347" s="214"/>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row>
    <row r="348" spans="2:28" ht="15.75" customHeight="1" x14ac:dyDescent="0.25">
      <c r="B348" s="214"/>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row>
    <row r="349" spans="2:28" ht="15.75" customHeight="1" x14ac:dyDescent="0.25">
      <c r="B349" s="214"/>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row>
    <row r="350" spans="2:28" ht="15.75" customHeight="1" x14ac:dyDescent="0.25">
      <c r="B350" s="214"/>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row>
    <row r="351" spans="2:28" ht="15.75" customHeight="1" x14ac:dyDescent="0.25">
      <c r="B351" s="214"/>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row>
    <row r="352" spans="2:28" ht="15.75" customHeight="1" x14ac:dyDescent="0.25">
      <c r="B352" s="214"/>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row>
    <row r="353" spans="2:28" ht="15.75" customHeight="1" x14ac:dyDescent="0.25">
      <c r="B353" s="214"/>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row>
    <row r="354" spans="2:28" ht="15.75" customHeight="1" x14ac:dyDescent="0.25">
      <c r="B354" s="214"/>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row>
    <row r="355" spans="2:28" ht="15.75" customHeight="1" x14ac:dyDescent="0.25">
      <c r="B355" s="214"/>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row>
    <row r="356" spans="2:28" ht="15.75" customHeight="1" x14ac:dyDescent="0.25">
      <c r="B356" s="214"/>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row>
    <row r="357" spans="2:28" ht="15.75" customHeight="1" x14ac:dyDescent="0.25">
      <c r="B357" s="214"/>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row>
    <row r="358" spans="2:28" ht="15.75" customHeight="1" x14ac:dyDescent="0.25">
      <c r="B358" s="214"/>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row>
    <row r="359" spans="2:28" ht="15.75" customHeight="1" x14ac:dyDescent="0.25">
      <c r="B359" s="214"/>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row>
    <row r="360" spans="2:28" ht="15.75" customHeight="1" x14ac:dyDescent="0.25">
      <c r="B360" s="214"/>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row>
    <row r="361" spans="2:28" ht="15.75" customHeight="1" x14ac:dyDescent="0.25">
      <c r="B361" s="214"/>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row>
    <row r="362" spans="2:28" ht="15.75" customHeight="1" x14ac:dyDescent="0.25">
      <c r="B362" s="214"/>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row>
    <row r="363" spans="2:28" ht="15.75" customHeight="1" x14ac:dyDescent="0.25">
      <c r="B363" s="214"/>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row>
    <row r="364" spans="2:28" ht="15.75" customHeight="1" x14ac:dyDescent="0.25">
      <c r="B364" s="214"/>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row>
    <row r="365" spans="2:28" ht="15.75" customHeight="1" x14ac:dyDescent="0.25">
      <c r="B365" s="214"/>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row>
    <row r="366" spans="2:28" ht="15.75" customHeight="1" x14ac:dyDescent="0.25">
      <c r="B366" s="214"/>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row>
    <row r="367" spans="2:28" ht="15.75" customHeight="1" x14ac:dyDescent="0.25">
      <c r="B367" s="214"/>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row>
    <row r="368" spans="2:28" ht="15.75" customHeight="1" x14ac:dyDescent="0.25">
      <c r="B368" s="214"/>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row>
    <row r="369" spans="2:28" ht="15.75" customHeight="1" x14ac:dyDescent="0.25">
      <c r="B369" s="214"/>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row>
    <row r="370" spans="2:28" ht="15.75" customHeight="1" x14ac:dyDescent="0.25">
      <c r="B370" s="214"/>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row>
    <row r="371" spans="2:28" ht="15.75" customHeight="1" x14ac:dyDescent="0.25">
      <c r="B371" s="214"/>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row>
    <row r="372" spans="2:28" ht="15.75" customHeight="1" x14ac:dyDescent="0.25">
      <c r="B372" s="214"/>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row>
    <row r="373" spans="2:28" ht="15.75" customHeight="1" x14ac:dyDescent="0.25">
      <c r="B373" s="214"/>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row>
    <row r="374" spans="2:28" ht="15.75" customHeight="1" x14ac:dyDescent="0.25">
      <c r="B374" s="214"/>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row>
    <row r="375" spans="2:28" ht="15.75" customHeight="1" x14ac:dyDescent="0.25">
      <c r="B375" s="214"/>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row>
    <row r="376" spans="2:28" ht="15.75" customHeight="1" x14ac:dyDescent="0.25">
      <c r="B376" s="214"/>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row>
    <row r="377" spans="2:28" ht="15.75" customHeight="1" x14ac:dyDescent="0.25">
      <c r="B377" s="214"/>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row>
    <row r="378" spans="2:28" ht="15.75" customHeight="1" x14ac:dyDescent="0.25">
      <c r="B378" s="214"/>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row>
    <row r="379" spans="2:28" ht="15.75" customHeight="1" x14ac:dyDescent="0.25">
      <c r="B379" s="214"/>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row>
    <row r="380" spans="2:28" ht="15.75" customHeight="1" x14ac:dyDescent="0.25">
      <c r="B380" s="214"/>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row>
    <row r="381" spans="2:28" ht="15.75" customHeight="1" x14ac:dyDescent="0.25">
      <c r="B381" s="214"/>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row>
    <row r="382" spans="2:28" ht="15.75" customHeight="1" x14ac:dyDescent="0.25">
      <c r="B382" s="214"/>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row>
    <row r="383" spans="2:28" ht="15.75" customHeight="1" x14ac:dyDescent="0.25">
      <c r="B383" s="214"/>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row>
    <row r="384" spans="2:28" ht="15.75" customHeight="1" x14ac:dyDescent="0.25">
      <c r="B384" s="214"/>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row>
    <row r="385" spans="2:28" ht="15.75" customHeight="1" x14ac:dyDescent="0.25">
      <c r="B385" s="214"/>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row>
    <row r="386" spans="2:28" ht="15.75" customHeight="1" x14ac:dyDescent="0.25">
      <c r="B386" s="214"/>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row>
    <row r="387" spans="2:28" ht="15.75" customHeight="1" x14ac:dyDescent="0.25">
      <c r="B387" s="214"/>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row>
    <row r="388" spans="2:28" ht="15.75" customHeight="1" x14ac:dyDescent="0.25">
      <c r="B388" s="214"/>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row>
    <row r="389" spans="2:28" ht="15.75" customHeight="1" x14ac:dyDescent="0.25">
      <c r="B389" s="214"/>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row>
    <row r="390" spans="2:28" ht="15.75" customHeight="1" x14ac:dyDescent="0.25">
      <c r="B390" s="214"/>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row>
    <row r="391" spans="2:28" ht="15.75" customHeight="1" x14ac:dyDescent="0.25">
      <c r="B391" s="214"/>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row>
    <row r="392" spans="2:28" ht="15.75" customHeight="1" x14ac:dyDescent="0.25">
      <c r="B392" s="214"/>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row>
    <row r="393" spans="2:28" ht="15.75" customHeight="1" x14ac:dyDescent="0.25">
      <c r="B393" s="214"/>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row>
    <row r="394" spans="2:28" ht="15.75" customHeight="1" x14ac:dyDescent="0.25">
      <c r="B394" s="214"/>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row>
    <row r="395" spans="2:28" ht="15.75" customHeight="1" x14ac:dyDescent="0.25">
      <c r="B395" s="214"/>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row>
    <row r="396" spans="2:28" ht="15.75" customHeight="1" x14ac:dyDescent="0.25">
      <c r="B396" s="214"/>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row>
    <row r="397" spans="2:28" ht="15.75" customHeight="1" x14ac:dyDescent="0.25">
      <c r="B397" s="214"/>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row>
    <row r="398" spans="2:28" ht="15.75" customHeight="1" x14ac:dyDescent="0.25">
      <c r="B398" s="214"/>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row>
    <row r="399" spans="2:28" ht="15.75" customHeight="1" x14ac:dyDescent="0.25">
      <c r="B399" s="214"/>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row>
    <row r="400" spans="2:28" ht="15.75" customHeight="1" x14ac:dyDescent="0.25">
      <c r="B400" s="214"/>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row>
    <row r="401" spans="2:28" ht="15.75" customHeight="1" x14ac:dyDescent="0.25">
      <c r="B401" s="214"/>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row>
    <row r="402" spans="2:28" ht="15.75" customHeight="1" x14ac:dyDescent="0.25">
      <c r="B402" s="214"/>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row>
    <row r="403" spans="2:28" ht="15.75" customHeight="1" x14ac:dyDescent="0.25">
      <c r="B403" s="214"/>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row>
    <row r="404" spans="2:28" ht="15.75" customHeight="1" x14ac:dyDescent="0.25">
      <c r="B404" s="214"/>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row>
    <row r="405" spans="2:28" ht="15.75" customHeight="1" x14ac:dyDescent="0.25">
      <c r="B405" s="214"/>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row>
    <row r="406" spans="2:28" ht="15.75" customHeight="1" x14ac:dyDescent="0.25">
      <c r="B406" s="214"/>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row>
    <row r="407" spans="2:28" ht="15.75" customHeight="1" x14ac:dyDescent="0.25">
      <c r="B407" s="214"/>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row>
    <row r="408" spans="2:28" ht="15.75" customHeight="1" x14ac:dyDescent="0.25">
      <c r="B408" s="214"/>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row>
    <row r="409" spans="2:28" ht="15.75" customHeight="1" x14ac:dyDescent="0.25">
      <c r="B409" s="214"/>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row>
    <row r="410" spans="2:28" ht="15.75" customHeight="1" x14ac:dyDescent="0.25">
      <c r="B410" s="214"/>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row>
    <row r="411" spans="2:28" ht="15.75" customHeight="1" x14ac:dyDescent="0.25">
      <c r="B411" s="214"/>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row>
    <row r="412" spans="2:28" ht="15.75" customHeight="1" x14ac:dyDescent="0.25">
      <c r="B412" s="214"/>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row>
    <row r="413" spans="2:28" ht="15.75" customHeight="1" x14ac:dyDescent="0.25">
      <c r="B413" s="214"/>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row>
    <row r="414" spans="2:28" ht="15.75" customHeight="1" x14ac:dyDescent="0.25">
      <c r="B414" s="214"/>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row>
    <row r="415" spans="2:28" ht="15.75" customHeight="1" x14ac:dyDescent="0.25">
      <c r="B415" s="214"/>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row>
    <row r="416" spans="2:28" ht="15.75" customHeight="1" x14ac:dyDescent="0.25">
      <c r="B416" s="214"/>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row>
    <row r="417" spans="2:28" ht="15.75" customHeight="1" x14ac:dyDescent="0.25">
      <c r="B417" s="214"/>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row>
    <row r="418" spans="2:28" ht="15.75" customHeight="1" x14ac:dyDescent="0.25">
      <c r="B418" s="214"/>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row>
    <row r="419" spans="2:28" ht="15.75" customHeight="1" x14ac:dyDescent="0.25">
      <c r="B419" s="214"/>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row>
    <row r="420" spans="2:28" ht="15.75" customHeight="1" x14ac:dyDescent="0.25">
      <c r="B420" s="214"/>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row>
    <row r="421" spans="2:28" ht="15.75" customHeight="1" x14ac:dyDescent="0.25">
      <c r="B421" s="214"/>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row>
    <row r="422" spans="2:28" ht="15.75" customHeight="1" x14ac:dyDescent="0.25">
      <c r="B422" s="214"/>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row>
    <row r="423" spans="2:28" ht="15.75" customHeight="1" x14ac:dyDescent="0.25">
      <c r="B423" s="214"/>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row>
    <row r="424" spans="2:28" ht="15.75" customHeight="1" x14ac:dyDescent="0.25">
      <c r="B424" s="214"/>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row>
    <row r="425" spans="2:28" ht="15.75" customHeight="1" x14ac:dyDescent="0.25">
      <c r="B425" s="214"/>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row>
    <row r="426" spans="2:28" ht="15.75" customHeight="1" x14ac:dyDescent="0.25">
      <c r="B426" s="214"/>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row>
    <row r="427" spans="2:28" ht="15.75" customHeight="1" x14ac:dyDescent="0.25">
      <c r="B427" s="214"/>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row>
    <row r="428" spans="2:28" ht="15.75" customHeight="1" x14ac:dyDescent="0.25">
      <c r="B428" s="214"/>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row>
    <row r="429" spans="2:28" ht="15.75" customHeight="1" x14ac:dyDescent="0.25">
      <c r="B429" s="214"/>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row>
    <row r="430" spans="2:28" ht="15.75" customHeight="1" x14ac:dyDescent="0.25">
      <c r="B430" s="214"/>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row>
    <row r="431" spans="2:28" ht="15.75" customHeight="1" x14ac:dyDescent="0.25">
      <c r="B431" s="214"/>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row>
    <row r="432" spans="2:28" ht="15.75" customHeight="1" x14ac:dyDescent="0.25">
      <c r="B432" s="214"/>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row>
    <row r="433" spans="2:28" ht="15.75" customHeight="1" x14ac:dyDescent="0.25">
      <c r="B433" s="214"/>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row>
    <row r="434" spans="2:28" ht="15.75" customHeight="1" x14ac:dyDescent="0.25">
      <c r="B434" s="214"/>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row>
    <row r="435" spans="2:28" ht="15.75" customHeight="1" x14ac:dyDescent="0.25">
      <c r="B435" s="214"/>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row>
    <row r="436" spans="2:28" ht="15.75" customHeight="1" x14ac:dyDescent="0.25">
      <c r="B436" s="214"/>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row>
    <row r="437" spans="2:28" ht="15.75" customHeight="1" x14ac:dyDescent="0.25">
      <c r="B437" s="214"/>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row>
    <row r="438" spans="2:28" ht="15.75" customHeight="1" x14ac:dyDescent="0.25">
      <c r="B438" s="214"/>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row>
    <row r="439" spans="2:28" ht="15.75" customHeight="1" x14ac:dyDescent="0.25">
      <c r="B439" s="214"/>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row>
    <row r="440" spans="2:28" ht="15.75" customHeight="1" x14ac:dyDescent="0.25">
      <c r="B440" s="214"/>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row>
    <row r="441" spans="2:28" ht="15.75" customHeight="1" x14ac:dyDescent="0.25">
      <c r="B441" s="214"/>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row>
    <row r="442" spans="2:28" ht="15.75" customHeight="1" x14ac:dyDescent="0.25">
      <c r="B442" s="214"/>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row>
    <row r="443" spans="2:28" ht="15.75" customHeight="1" x14ac:dyDescent="0.25">
      <c r="B443" s="214"/>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row>
    <row r="444" spans="2:28" ht="15.75" customHeight="1" x14ac:dyDescent="0.25">
      <c r="B444" s="214"/>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row>
    <row r="445" spans="2:28" ht="15.75" customHeight="1" x14ac:dyDescent="0.25">
      <c r="B445" s="214"/>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row>
    <row r="446" spans="2:28" ht="15.75" customHeight="1" x14ac:dyDescent="0.25">
      <c r="B446" s="214"/>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row>
    <row r="447" spans="2:28" ht="15.75" customHeight="1" x14ac:dyDescent="0.25">
      <c r="B447" s="214"/>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row>
    <row r="448" spans="2:28" ht="15.75" customHeight="1" x14ac:dyDescent="0.25">
      <c r="B448" s="214"/>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row>
    <row r="449" spans="2:28" ht="15.75" customHeight="1" x14ac:dyDescent="0.25">
      <c r="B449" s="214"/>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row>
    <row r="450" spans="2:28" ht="15.75" customHeight="1" x14ac:dyDescent="0.25">
      <c r="B450" s="214"/>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row>
    <row r="451" spans="2:28" ht="15.75" customHeight="1" x14ac:dyDescent="0.25">
      <c r="B451" s="214"/>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row>
    <row r="452" spans="2:28" ht="15.75" customHeight="1" x14ac:dyDescent="0.25">
      <c r="B452" s="214"/>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row>
    <row r="453" spans="2:28" ht="15.75" customHeight="1" x14ac:dyDescent="0.25">
      <c r="B453" s="214"/>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row>
    <row r="454" spans="2:28" ht="15.75" customHeight="1" x14ac:dyDescent="0.25">
      <c r="B454" s="214"/>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row>
    <row r="455" spans="2:28" ht="15.75" customHeight="1" x14ac:dyDescent="0.25">
      <c r="B455" s="214"/>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row>
    <row r="456" spans="2:28" ht="15.75" customHeight="1" x14ac:dyDescent="0.25">
      <c r="B456" s="214"/>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row>
    <row r="457" spans="2:28" ht="15.75" customHeight="1" x14ac:dyDescent="0.25">
      <c r="B457" s="214"/>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row>
    <row r="458" spans="2:28" ht="15.75" customHeight="1" x14ac:dyDescent="0.25">
      <c r="B458" s="214"/>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row>
    <row r="459" spans="2:28" ht="15.75" customHeight="1" x14ac:dyDescent="0.25">
      <c r="B459" s="214"/>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row>
    <row r="460" spans="2:28" ht="15.75" customHeight="1" x14ac:dyDescent="0.25">
      <c r="B460" s="214"/>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row>
    <row r="461" spans="2:28" ht="15.75" customHeight="1" x14ac:dyDescent="0.25">
      <c r="B461" s="214"/>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row>
    <row r="462" spans="2:28" ht="15.75" customHeight="1" x14ac:dyDescent="0.25">
      <c r="B462" s="214"/>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row>
    <row r="463" spans="2:28" ht="15.75" customHeight="1" x14ac:dyDescent="0.25">
      <c r="B463" s="214"/>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row>
    <row r="464" spans="2:28" ht="15.75" customHeight="1" x14ac:dyDescent="0.25">
      <c r="B464" s="214"/>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row>
    <row r="465" spans="2:28" ht="15.75" customHeight="1" x14ac:dyDescent="0.25">
      <c r="B465" s="214"/>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row>
    <row r="466" spans="2:28" ht="15.75" customHeight="1" x14ac:dyDescent="0.25">
      <c r="B466" s="214"/>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row>
    <row r="467" spans="2:28" ht="15.75" customHeight="1" x14ac:dyDescent="0.25">
      <c r="B467" s="214"/>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row>
    <row r="468" spans="2:28" ht="15.75" customHeight="1" x14ac:dyDescent="0.25">
      <c r="B468" s="214"/>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row>
    <row r="469" spans="2:28" ht="15.75" customHeight="1" x14ac:dyDescent="0.25">
      <c r="B469" s="214"/>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row>
    <row r="470" spans="2:28" ht="15.75" customHeight="1" x14ac:dyDescent="0.25">
      <c r="B470" s="214"/>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row>
    <row r="471" spans="2:28" ht="15.75" customHeight="1" x14ac:dyDescent="0.25">
      <c r="B471" s="214"/>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row>
    <row r="472" spans="2:28" ht="15.75" customHeight="1" x14ac:dyDescent="0.25">
      <c r="B472" s="214"/>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row>
    <row r="473" spans="2:28" ht="15.75" customHeight="1" x14ac:dyDescent="0.25">
      <c r="B473" s="214"/>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row>
    <row r="474" spans="2:28" ht="15.75" customHeight="1" x14ac:dyDescent="0.25">
      <c r="B474" s="214"/>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row>
    <row r="475" spans="2:28" ht="15.75" customHeight="1" x14ac:dyDescent="0.25">
      <c r="B475" s="214"/>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row>
    <row r="476" spans="2:28" ht="15.75" customHeight="1" x14ac:dyDescent="0.25">
      <c r="B476" s="214"/>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row>
    <row r="477" spans="2:28" ht="15.75" customHeight="1" x14ac:dyDescent="0.25">
      <c r="B477" s="214"/>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row>
    <row r="478" spans="2:28" ht="15.75" customHeight="1" x14ac:dyDescent="0.25">
      <c r="B478" s="214"/>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row>
    <row r="479" spans="2:28" ht="15.75" customHeight="1" x14ac:dyDescent="0.25">
      <c r="B479" s="214"/>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row>
    <row r="480" spans="2:28" ht="15.75" customHeight="1" x14ac:dyDescent="0.25">
      <c r="B480" s="214"/>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row>
    <row r="481" spans="2:28" ht="15.75" customHeight="1" x14ac:dyDescent="0.25">
      <c r="B481" s="214"/>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row>
    <row r="482" spans="2:28" ht="15.75" customHeight="1" x14ac:dyDescent="0.25">
      <c r="B482" s="214"/>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row>
    <row r="483" spans="2:28" ht="15.75" customHeight="1" x14ac:dyDescent="0.25">
      <c r="B483" s="214"/>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row>
    <row r="484" spans="2:28" ht="15.75" customHeight="1" x14ac:dyDescent="0.25">
      <c r="B484" s="214"/>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row>
    <row r="485" spans="2:28" ht="15.75" customHeight="1" x14ac:dyDescent="0.25">
      <c r="B485" s="214"/>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row>
    <row r="486" spans="2:28" ht="15.75" customHeight="1" x14ac:dyDescent="0.25">
      <c r="B486" s="214"/>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row>
    <row r="487" spans="2:28" ht="15.75" customHeight="1" x14ac:dyDescent="0.25">
      <c r="B487" s="214"/>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row>
    <row r="488" spans="2:28" ht="15.75" customHeight="1" x14ac:dyDescent="0.25">
      <c r="B488" s="214"/>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row>
    <row r="489" spans="2:28" ht="15.75" customHeight="1" x14ac:dyDescent="0.25">
      <c r="B489" s="214"/>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row>
    <row r="490" spans="2:28" ht="15.75" customHeight="1" x14ac:dyDescent="0.25">
      <c r="B490" s="214"/>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row>
    <row r="491" spans="2:28" ht="15.75" customHeight="1" x14ac:dyDescent="0.25">
      <c r="B491" s="214"/>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row>
    <row r="492" spans="2:28" ht="15.75" customHeight="1" x14ac:dyDescent="0.25">
      <c r="B492" s="214"/>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row>
    <row r="493" spans="2:28" ht="15.75" customHeight="1" x14ac:dyDescent="0.25">
      <c r="B493" s="214"/>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row>
    <row r="494" spans="2:28" ht="15.75" customHeight="1" x14ac:dyDescent="0.25">
      <c r="B494" s="214"/>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row>
    <row r="495" spans="2:28" ht="15.75" customHeight="1" x14ac:dyDescent="0.25">
      <c r="B495" s="214"/>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row>
    <row r="496" spans="2:28" ht="15.75" customHeight="1" x14ac:dyDescent="0.25">
      <c r="B496" s="214"/>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row>
    <row r="497" spans="2:28" ht="15.75" customHeight="1" x14ac:dyDescent="0.25">
      <c r="B497" s="214"/>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row>
    <row r="498" spans="2:28" ht="15.75" customHeight="1" x14ac:dyDescent="0.25">
      <c r="B498" s="214"/>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row>
    <row r="499" spans="2:28" ht="15.75" customHeight="1" x14ac:dyDescent="0.25">
      <c r="B499" s="214"/>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row>
    <row r="500" spans="2:28" ht="15.75" customHeight="1" x14ac:dyDescent="0.25">
      <c r="B500" s="214"/>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row>
    <row r="501" spans="2:28" ht="15.75" customHeight="1" x14ac:dyDescent="0.25">
      <c r="B501" s="214"/>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row>
    <row r="502" spans="2:28" ht="15.75" customHeight="1" x14ac:dyDescent="0.25">
      <c r="B502" s="214"/>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row>
    <row r="503" spans="2:28" ht="15.75" customHeight="1" x14ac:dyDescent="0.25">
      <c r="B503" s="214"/>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row>
    <row r="504" spans="2:28" ht="15.75" customHeight="1" x14ac:dyDescent="0.25">
      <c r="B504" s="214"/>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row>
    <row r="505" spans="2:28" ht="15.75" customHeight="1" x14ac:dyDescent="0.25">
      <c r="B505" s="214"/>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row>
    <row r="506" spans="2:28" ht="15.75" customHeight="1" x14ac:dyDescent="0.25">
      <c r="B506" s="214"/>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row>
    <row r="507" spans="2:28" ht="15.75" customHeight="1" x14ac:dyDescent="0.25">
      <c r="B507" s="214"/>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row>
    <row r="508" spans="2:28" ht="15.75" customHeight="1" x14ac:dyDescent="0.25">
      <c r="B508" s="214"/>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row>
    <row r="509" spans="2:28" ht="15.75" customHeight="1" x14ac:dyDescent="0.25">
      <c r="B509" s="214"/>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row>
    <row r="510" spans="2:28" ht="15.75" customHeight="1" x14ac:dyDescent="0.25">
      <c r="B510" s="214"/>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row>
    <row r="511" spans="2:28" ht="15.75" customHeight="1" x14ac:dyDescent="0.25">
      <c r="B511" s="214"/>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row>
    <row r="512" spans="2:28" ht="15.75" customHeight="1" x14ac:dyDescent="0.25">
      <c r="B512" s="214"/>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row>
    <row r="513" spans="2:28" ht="15.75" customHeight="1" x14ac:dyDescent="0.25">
      <c r="B513" s="214"/>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row>
    <row r="514" spans="2:28" ht="15.75" customHeight="1" x14ac:dyDescent="0.25">
      <c r="B514" s="214"/>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row>
    <row r="515" spans="2:28" ht="15.75" customHeight="1" x14ac:dyDescent="0.25">
      <c r="B515" s="214"/>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row>
    <row r="516" spans="2:28" ht="15.75" customHeight="1" x14ac:dyDescent="0.25">
      <c r="B516" s="214"/>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row>
    <row r="517" spans="2:28" ht="15.75" customHeight="1" x14ac:dyDescent="0.25">
      <c r="B517" s="214"/>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row>
    <row r="518" spans="2:28" ht="15.75" customHeight="1" x14ac:dyDescent="0.25">
      <c r="B518" s="214"/>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row>
    <row r="519" spans="2:28" ht="15.75" customHeight="1" x14ac:dyDescent="0.25">
      <c r="B519" s="214"/>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row>
    <row r="520" spans="2:28" ht="15.75" customHeight="1" x14ac:dyDescent="0.25">
      <c r="B520" s="214"/>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row>
    <row r="521" spans="2:28" ht="15.75" customHeight="1" x14ac:dyDescent="0.25">
      <c r="B521" s="214"/>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row>
    <row r="522" spans="2:28" ht="15.75" customHeight="1" x14ac:dyDescent="0.25">
      <c r="B522" s="214"/>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row>
    <row r="523" spans="2:28" ht="15.75" customHeight="1" x14ac:dyDescent="0.25">
      <c r="B523" s="214"/>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row>
    <row r="524" spans="2:28" ht="15.75" customHeight="1" x14ac:dyDescent="0.25">
      <c r="B524" s="214"/>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row>
    <row r="525" spans="2:28" ht="15.75" customHeight="1" x14ac:dyDescent="0.25">
      <c r="B525" s="214"/>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row>
    <row r="526" spans="2:28" ht="15.75" customHeight="1" x14ac:dyDescent="0.25">
      <c r="B526" s="214"/>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row>
    <row r="527" spans="2:28" ht="15.75" customHeight="1" x14ac:dyDescent="0.25">
      <c r="B527" s="214"/>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row>
    <row r="528" spans="2:28" ht="15.75" customHeight="1" x14ac:dyDescent="0.25">
      <c r="B528" s="214"/>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row>
    <row r="529" spans="2:28" ht="15.75" customHeight="1" x14ac:dyDescent="0.25">
      <c r="B529" s="214"/>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row>
    <row r="530" spans="2:28" ht="15.75" customHeight="1" x14ac:dyDescent="0.25">
      <c r="B530" s="214"/>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row>
    <row r="531" spans="2:28" ht="15.75" customHeight="1" x14ac:dyDescent="0.25">
      <c r="B531" s="214"/>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row>
    <row r="532" spans="2:28" ht="15.75" customHeight="1" x14ac:dyDescent="0.25">
      <c r="B532" s="214"/>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c r="AB532" s="66"/>
    </row>
    <row r="533" spans="2:28" ht="15.75" customHeight="1" x14ac:dyDescent="0.25">
      <c r="B533" s="214"/>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c r="AB533" s="66"/>
    </row>
    <row r="534" spans="2:28" ht="15.75" customHeight="1" x14ac:dyDescent="0.25">
      <c r="B534" s="214"/>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row>
    <row r="535" spans="2:28" ht="15.75" customHeight="1" x14ac:dyDescent="0.25">
      <c r="B535" s="214"/>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row>
    <row r="536" spans="2:28" ht="15.75" customHeight="1" x14ac:dyDescent="0.25">
      <c r="B536" s="214"/>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c r="AB536" s="66"/>
    </row>
    <row r="537" spans="2:28" ht="15.75" customHeight="1" x14ac:dyDescent="0.25">
      <c r="B537" s="214"/>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c r="AB537" s="66"/>
    </row>
    <row r="538" spans="2:28" ht="15.75" customHeight="1" x14ac:dyDescent="0.25">
      <c r="B538" s="214"/>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c r="AB538" s="66"/>
    </row>
    <row r="539" spans="2:28" ht="15.75" customHeight="1" x14ac:dyDescent="0.25">
      <c r="B539" s="214"/>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row>
    <row r="540" spans="2:28" ht="15.75" customHeight="1" x14ac:dyDescent="0.25">
      <c r="B540" s="214"/>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c r="AB540" s="66"/>
    </row>
    <row r="541" spans="2:28" ht="15.75" customHeight="1" x14ac:dyDescent="0.25">
      <c r="B541" s="214"/>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c r="AB541" s="66"/>
    </row>
    <row r="542" spans="2:28" ht="15.75" customHeight="1" x14ac:dyDescent="0.25">
      <c r="B542" s="214"/>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c r="AB542" s="66"/>
    </row>
    <row r="543" spans="2:28" ht="15.75" customHeight="1" x14ac:dyDescent="0.25">
      <c r="B543" s="214"/>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row>
    <row r="544" spans="2:28" ht="15.75" customHeight="1" x14ac:dyDescent="0.25">
      <c r="B544" s="214"/>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c r="AB544" s="66"/>
    </row>
    <row r="545" spans="2:28" ht="15.75" customHeight="1" x14ac:dyDescent="0.25">
      <c r="B545" s="214"/>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c r="AB545" s="66"/>
    </row>
    <row r="546" spans="2:28" ht="15.75" customHeight="1" x14ac:dyDescent="0.25">
      <c r="B546" s="214"/>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row>
    <row r="547" spans="2:28" ht="15.75" customHeight="1" x14ac:dyDescent="0.25">
      <c r="B547" s="214"/>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row>
    <row r="548" spans="2:28" ht="15.75" customHeight="1" x14ac:dyDescent="0.25">
      <c r="B548" s="214"/>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c r="AB548" s="66"/>
    </row>
    <row r="549" spans="2:28" ht="15.75" customHeight="1" x14ac:dyDescent="0.25">
      <c r="B549" s="214"/>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c r="AB549" s="66"/>
    </row>
    <row r="550" spans="2:28" ht="15.75" customHeight="1" x14ac:dyDescent="0.25">
      <c r="B550" s="214"/>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c r="AB550" s="66"/>
    </row>
    <row r="551" spans="2:28" ht="15.75" customHeight="1" x14ac:dyDescent="0.25">
      <c r="B551" s="214"/>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row>
    <row r="552" spans="2:28" ht="15.75" customHeight="1" x14ac:dyDescent="0.25">
      <c r="B552" s="214"/>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row>
    <row r="553" spans="2:28" ht="15.75" customHeight="1" x14ac:dyDescent="0.25">
      <c r="B553" s="214"/>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row>
    <row r="554" spans="2:28" ht="15.75" customHeight="1" x14ac:dyDescent="0.25">
      <c r="B554" s="214"/>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c r="AB554" s="66"/>
    </row>
    <row r="555" spans="2:28" ht="15.75" customHeight="1" x14ac:dyDescent="0.25">
      <c r="B555" s="214"/>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c r="AB555" s="66"/>
    </row>
    <row r="556" spans="2:28" ht="15.75" customHeight="1" x14ac:dyDescent="0.25">
      <c r="B556" s="214"/>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row>
    <row r="557" spans="2:28" ht="15.75" customHeight="1" x14ac:dyDescent="0.25">
      <c r="B557" s="214"/>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row>
    <row r="558" spans="2:28" ht="15.75" customHeight="1" x14ac:dyDescent="0.25">
      <c r="B558" s="214"/>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row>
    <row r="559" spans="2:28" ht="15.75" customHeight="1" x14ac:dyDescent="0.25">
      <c r="B559" s="214"/>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c r="AB559" s="66"/>
    </row>
    <row r="560" spans="2:28" ht="15.75" customHeight="1" x14ac:dyDescent="0.25">
      <c r="B560" s="214"/>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c r="AB560" s="66"/>
    </row>
    <row r="561" spans="2:28" ht="15.75" customHeight="1" x14ac:dyDescent="0.25">
      <c r="B561" s="214"/>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c r="AB561" s="66"/>
    </row>
    <row r="562" spans="2:28" ht="15.75" customHeight="1" x14ac:dyDescent="0.25">
      <c r="B562" s="214"/>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row>
    <row r="563" spans="2:28" ht="15.75" customHeight="1" x14ac:dyDescent="0.25">
      <c r="B563" s="214"/>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row>
    <row r="564" spans="2:28" ht="15.75" customHeight="1" x14ac:dyDescent="0.25">
      <c r="B564" s="214"/>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row>
    <row r="565" spans="2:28" ht="15.75" customHeight="1" x14ac:dyDescent="0.25">
      <c r="B565" s="214"/>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c r="AB565" s="66"/>
    </row>
    <row r="566" spans="2:28" ht="15.75" customHeight="1" x14ac:dyDescent="0.25">
      <c r="B566" s="214"/>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c r="AB566" s="66"/>
    </row>
    <row r="567" spans="2:28" ht="15.75" customHeight="1" x14ac:dyDescent="0.25">
      <c r="B567" s="214"/>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row>
    <row r="568" spans="2:28" ht="15.75" customHeight="1" x14ac:dyDescent="0.25">
      <c r="B568" s="214"/>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row>
    <row r="569" spans="2:28" ht="15.75" customHeight="1" x14ac:dyDescent="0.25">
      <c r="B569" s="214"/>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row>
    <row r="570" spans="2:28" ht="15.75" customHeight="1" x14ac:dyDescent="0.25">
      <c r="B570" s="214"/>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row>
    <row r="571" spans="2:28" ht="15.75" customHeight="1" x14ac:dyDescent="0.25">
      <c r="B571" s="214"/>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row>
    <row r="572" spans="2:28" ht="15.75" customHeight="1" x14ac:dyDescent="0.25">
      <c r="B572" s="214"/>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row>
    <row r="573" spans="2:28" ht="15.75" customHeight="1" x14ac:dyDescent="0.25">
      <c r="B573" s="214"/>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row>
    <row r="574" spans="2:28" ht="15.75" customHeight="1" x14ac:dyDescent="0.25">
      <c r="B574" s="214"/>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row>
    <row r="575" spans="2:28" ht="15.75" customHeight="1" x14ac:dyDescent="0.25">
      <c r="B575" s="214"/>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row>
    <row r="576" spans="2:28" ht="15.75" customHeight="1" x14ac:dyDescent="0.25">
      <c r="B576" s="214"/>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row>
    <row r="577" spans="2:28" ht="15.75" customHeight="1" x14ac:dyDescent="0.25">
      <c r="B577" s="214"/>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row>
    <row r="578" spans="2:28" ht="15.75" customHeight="1" x14ac:dyDescent="0.25">
      <c r="B578" s="214"/>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row>
    <row r="579" spans="2:28" ht="15.75" customHeight="1" x14ac:dyDescent="0.25">
      <c r="B579" s="214"/>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row>
    <row r="580" spans="2:28" ht="15.75" customHeight="1" x14ac:dyDescent="0.25">
      <c r="B580" s="214"/>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row>
    <row r="581" spans="2:28" ht="15.75" customHeight="1" x14ac:dyDescent="0.25">
      <c r="B581" s="214"/>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row>
    <row r="582" spans="2:28" ht="15.75" customHeight="1" x14ac:dyDescent="0.25">
      <c r="B582" s="214"/>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row>
    <row r="583" spans="2:28" ht="15.75" customHeight="1" x14ac:dyDescent="0.25">
      <c r="B583" s="214"/>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row>
    <row r="584" spans="2:28" ht="15.75" customHeight="1" x14ac:dyDescent="0.25">
      <c r="B584" s="214"/>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row>
    <row r="585" spans="2:28" ht="15.75" customHeight="1" x14ac:dyDescent="0.25">
      <c r="B585" s="214"/>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row>
    <row r="586" spans="2:28" ht="15.75" customHeight="1" x14ac:dyDescent="0.25">
      <c r="B586" s="214"/>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row>
    <row r="587" spans="2:28" ht="15.75" customHeight="1" x14ac:dyDescent="0.25">
      <c r="B587" s="214"/>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row>
    <row r="588" spans="2:28" ht="15.75" customHeight="1" x14ac:dyDescent="0.25">
      <c r="B588" s="214"/>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row>
    <row r="589" spans="2:28" ht="15.75" customHeight="1" x14ac:dyDescent="0.25">
      <c r="B589" s="214"/>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row>
    <row r="590" spans="2:28" ht="15.75" customHeight="1" x14ac:dyDescent="0.25">
      <c r="B590" s="214"/>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row>
    <row r="591" spans="2:28" ht="15.75" customHeight="1" x14ac:dyDescent="0.25">
      <c r="B591" s="214"/>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row>
    <row r="592" spans="2:28" ht="15.75" customHeight="1" x14ac:dyDescent="0.25">
      <c r="B592" s="214"/>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row>
    <row r="593" spans="2:28" ht="15.75" customHeight="1" x14ac:dyDescent="0.25">
      <c r="B593" s="214"/>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row>
    <row r="594" spans="2:28" ht="15.75" customHeight="1" x14ac:dyDescent="0.25">
      <c r="B594" s="214"/>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row>
    <row r="595" spans="2:28" ht="15.75" customHeight="1" x14ac:dyDescent="0.25">
      <c r="B595" s="214"/>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row>
    <row r="596" spans="2:28" ht="15.75" customHeight="1" x14ac:dyDescent="0.25">
      <c r="B596" s="214"/>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row>
    <row r="597" spans="2:28" ht="15.75" customHeight="1" x14ac:dyDescent="0.25">
      <c r="B597" s="214"/>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row>
    <row r="598" spans="2:28" ht="15.75" customHeight="1" x14ac:dyDescent="0.25">
      <c r="B598" s="214"/>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row>
    <row r="599" spans="2:28" ht="15.75" customHeight="1" x14ac:dyDescent="0.25">
      <c r="B599" s="214"/>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row>
    <row r="600" spans="2:28" ht="15.75" customHeight="1" x14ac:dyDescent="0.25">
      <c r="B600" s="214"/>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row>
    <row r="601" spans="2:28" ht="15.75" customHeight="1" x14ac:dyDescent="0.25">
      <c r="B601" s="214"/>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row>
    <row r="602" spans="2:28" ht="15.75" customHeight="1" x14ac:dyDescent="0.25">
      <c r="B602" s="214"/>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row>
    <row r="603" spans="2:28" ht="15.75" customHeight="1" x14ac:dyDescent="0.25">
      <c r="B603" s="214"/>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row>
    <row r="604" spans="2:28" ht="15.75" customHeight="1" x14ac:dyDescent="0.25">
      <c r="B604" s="214"/>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row>
    <row r="605" spans="2:28" ht="15.75" customHeight="1" x14ac:dyDescent="0.25">
      <c r="B605" s="214"/>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row>
    <row r="606" spans="2:28" ht="15.75" customHeight="1" x14ac:dyDescent="0.25">
      <c r="B606" s="214"/>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row>
    <row r="607" spans="2:28" ht="15.75" customHeight="1" x14ac:dyDescent="0.25">
      <c r="B607" s="214"/>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row>
    <row r="608" spans="2:28" ht="15.75" customHeight="1" x14ac:dyDescent="0.25">
      <c r="B608" s="214"/>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row>
    <row r="609" spans="2:28" ht="15.75" customHeight="1" x14ac:dyDescent="0.25">
      <c r="B609" s="214"/>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row>
    <row r="610" spans="2:28" ht="15.75" customHeight="1" x14ac:dyDescent="0.25">
      <c r="B610" s="214"/>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c r="AB610" s="66"/>
    </row>
    <row r="611" spans="2:28" ht="15.75" customHeight="1" x14ac:dyDescent="0.25">
      <c r="B611" s="214"/>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c r="AB611" s="66"/>
    </row>
    <row r="612" spans="2:28" ht="15.75" customHeight="1" x14ac:dyDescent="0.25">
      <c r="B612" s="214"/>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c r="AB612" s="66"/>
    </row>
    <row r="613" spans="2:28" ht="15.75" customHeight="1" x14ac:dyDescent="0.25">
      <c r="B613" s="214"/>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c r="AB613" s="66"/>
    </row>
    <row r="614" spans="2:28" ht="15.75" customHeight="1" x14ac:dyDescent="0.25">
      <c r="B614" s="214"/>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c r="AB614" s="66"/>
    </row>
    <row r="615" spans="2:28" ht="15.75" customHeight="1" x14ac:dyDescent="0.25">
      <c r="B615" s="214"/>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c r="AB615" s="66"/>
    </row>
    <row r="616" spans="2:28" ht="15.75" customHeight="1" x14ac:dyDescent="0.25">
      <c r="B616" s="214"/>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c r="AB616" s="66"/>
    </row>
    <row r="617" spans="2:28" ht="15.75" customHeight="1" x14ac:dyDescent="0.25">
      <c r="B617" s="214"/>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c r="AB617" s="66"/>
    </row>
    <row r="618" spans="2:28" ht="15.75" customHeight="1" x14ac:dyDescent="0.25">
      <c r="B618" s="214"/>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c r="AB618" s="66"/>
    </row>
    <row r="619" spans="2:28" ht="15.75" customHeight="1" x14ac:dyDescent="0.25">
      <c r="B619" s="214"/>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c r="AB619" s="66"/>
    </row>
    <row r="620" spans="2:28" ht="15.75" customHeight="1" x14ac:dyDescent="0.25">
      <c r="B620" s="214"/>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c r="AB620" s="66"/>
    </row>
    <row r="621" spans="2:28" ht="15.75" customHeight="1" x14ac:dyDescent="0.25">
      <c r="B621" s="214"/>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c r="AB621" s="66"/>
    </row>
    <row r="622" spans="2:28" ht="15.75" customHeight="1" x14ac:dyDescent="0.25">
      <c r="B622" s="214"/>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c r="AB622" s="66"/>
    </row>
    <row r="623" spans="2:28" ht="15.75" customHeight="1" x14ac:dyDescent="0.25">
      <c r="B623" s="214"/>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c r="AB623" s="66"/>
    </row>
    <row r="624" spans="2:28" ht="15.75" customHeight="1" x14ac:dyDescent="0.25">
      <c r="B624" s="214"/>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c r="AB624" s="66"/>
    </row>
    <row r="625" spans="2:28" ht="15.75" customHeight="1" x14ac:dyDescent="0.25">
      <c r="B625" s="214"/>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c r="AB625" s="66"/>
    </row>
    <row r="626" spans="2:28" ht="15.75" customHeight="1" x14ac:dyDescent="0.25">
      <c r="B626" s="214"/>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c r="AB626" s="66"/>
    </row>
    <row r="627" spans="2:28" ht="15.75" customHeight="1" x14ac:dyDescent="0.25">
      <c r="B627" s="214"/>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c r="AB627" s="66"/>
    </row>
    <row r="628" spans="2:28" ht="15.75" customHeight="1" x14ac:dyDescent="0.25">
      <c r="B628" s="214"/>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c r="AB628" s="66"/>
    </row>
    <row r="629" spans="2:28" ht="15.75" customHeight="1" x14ac:dyDescent="0.25">
      <c r="B629" s="214"/>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c r="AB629" s="66"/>
    </row>
    <row r="630" spans="2:28" ht="15.75" customHeight="1" x14ac:dyDescent="0.25">
      <c r="B630" s="214"/>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c r="AB630" s="66"/>
    </row>
    <row r="631" spans="2:28" ht="15.75" customHeight="1" x14ac:dyDescent="0.25">
      <c r="B631" s="214"/>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c r="AB631" s="66"/>
    </row>
    <row r="632" spans="2:28" ht="15.75" customHeight="1" x14ac:dyDescent="0.25">
      <c r="B632" s="214"/>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c r="AB632" s="66"/>
    </row>
    <row r="633" spans="2:28" ht="15.75" customHeight="1" x14ac:dyDescent="0.25">
      <c r="B633" s="214"/>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c r="AB633" s="66"/>
    </row>
    <row r="634" spans="2:28" ht="15.75" customHeight="1" x14ac:dyDescent="0.25">
      <c r="B634" s="214"/>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c r="AB634" s="66"/>
    </row>
    <row r="635" spans="2:28" ht="15.75" customHeight="1" x14ac:dyDescent="0.25">
      <c r="B635" s="214"/>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c r="AB635" s="66"/>
    </row>
    <row r="636" spans="2:28" ht="15.75" customHeight="1" x14ac:dyDescent="0.25">
      <c r="B636" s="214"/>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c r="AB636" s="66"/>
    </row>
    <row r="637" spans="2:28" ht="15.75" customHeight="1" x14ac:dyDescent="0.25">
      <c r="B637" s="214"/>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c r="AB637" s="66"/>
    </row>
    <row r="638" spans="2:28" ht="15.75" customHeight="1" x14ac:dyDescent="0.25">
      <c r="B638" s="214"/>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c r="AB638" s="66"/>
    </row>
    <row r="639" spans="2:28" ht="15.75" customHeight="1" x14ac:dyDescent="0.25">
      <c r="B639" s="214"/>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c r="AB639" s="66"/>
    </row>
    <row r="640" spans="2:28" ht="15.75" customHeight="1" x14ac:dyDescent="0.25">
      <c r="B640" s="214"/>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c r="AB640" s="66"/>
    </row>
    <row r="641" spans="2:28" ht="15.75" customHeight="1" x14ac:dyDescent="0.25">
      <c r="B641" s="214"/>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c r="AB641" s="66"/>
    </row>
    <row r="642" spans="2:28" ht="15.75" customHeight="1" x14ac:dyDescent="0.25">
      <c r="B642" s="214"/>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c r="AB642" s="66"/>
    </row>
    <row r="643" spans="2:28" ht="15.75" customHeight="1" x14ac:dyDescent="0.25">
      <c r="B643" s="214"/>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c r="AB643" s="66"/>
    </row>
    <row r="644" spans="2:28" ht="15.75" customHeight="1" x14ac:dyDescent="0.25">
      <c r="B644" s="214"/>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c r="AB644" s="66"/>
    </row>
    <row r="645" spans="2:28" ht="15.75" customHeight="1" x14ac:dyDescent="0.25">
      <c r="B645" s="214"/>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c r="AB645" s="66"/>
    </row>
    <row r="646" spans="2:28" ht="15.75" customHeight="1" x14ac:dyDescent="0.25">
      <c r="B646" s="214"/>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c r="AB646" s="66"/>
    </row>
    <row r="647" spans="2:28" ht="15.75" customHeight="1" x14ac:dyDescent="0.25">
      <c r="B647" s="214"/>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c r="AB647" s="66"/>
    </row>
    <row r="648" spans="2:28" ht="15.75" customHeight="1" x14ac:dyDescent="0.25">
      <c r="B648" s="214"/>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c r="AB648" s="66"/>
    </row>
    <row r="649" spans="2:28" ht="15.75" customHeight="1" x14ac:dyDescent="0.25">
      <c r="B649" s="214"/>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c r="AB649" s="66"/>
    </row>
    <row r="650" spans="2:28" ht="15.75" customHeight="1" x14ac:dyDescent="0.25">
      <c r="B650" s="214"/>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c r="AB650" s="66"/>
    </row>
    <row r="651" spans="2:28" ht="15.75" customHeight="1" x14ac:dyDescent="0.25">
      <c r="B651" s="214"/>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c r="AB651" s="66"/>
    </row>
    <row r="652" spans="2:28" ht="15.75" customHeight="1" x14ac:dyDescent="0.25">
      <c r="B652" s="214"/>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c r="AB652" s="66"/>
    </row>
    <row r="653" spans="2:28" ht="15.75" customHeight="1" x14ac:dyDescent="0.25">
      <c r="B653" s="214"/>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c r="AB653" s="66"/>
    </row>
    <row r="654" spans="2:28" ht="15.75" customHeight="1" x14ac:dyDescent="0.25">
      <c r="B654" s="214"/>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row>
    <row r="655" spans="2:28" ht="15.75" customHeight="1" x14ac:dyDescent="0.25">
      <c r="B655" s="214"/>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c r="AB655" s="66"/>
    </row>
    <row r="656" spans="2:28" ht="15.75" customHeight="1" x14ac:dyDescent="0.25">
      <c r="B656" s="214"/>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row>
    <row r="657" spans="2:28" ht="15.75" customHeight="1" x14ac:dyDescent="0.25">
      <c r="B657" s="214"/>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c r="AB657" s="66"/>
    </row>
    <row r="658" spans="2:28" ht="15.75" customHeight="1" x14ac:dyDescent="0.25">
      <c r="B658" s="214"/>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c r="AB658" s="66"/>
    </row>
    <row r="659" spans="2:28" ht="15.75" customHeight="1" x14ac:dyDescent="0.25">
      <c r="B659" s="214"/>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c r="AB659" s="66"/>
    </row>
    <row r="660" spans="2:28" ht="15.75" customHeight="1" x14ac:dyDescent="0.25">
      <c r="B660" s="214"/>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c r="AB660" s="66"/>
    </row>
    <row r="661" spans="2:28" ht="15.75" customHeight="1" x14ac:dyDescent="0.25">
      <c r="B661" s="214"/>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c r="AB661" s="66"/>
    </row>
    <row r="662" spans="2:28" ht="15.75" customHeight="1" x14ac:dyDescent="0.25">
      <c r="B662" s="214"/>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c r="AB662" s="66"/>
    </row>
    <row r="663" spans="2:28" ht="15.75" customHeight="1" x14ac:dyDescent="0.25">
      <c r="B663" s="214"/>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c r="AB663" s="66"/>
    </row>
    <row r="664" spans="2:28" ht="15.75" customHeight="1" x14ac:dyDescent="0.25">
      <c r="B664" s="214"/>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c r="AB664" s="66"/>
    </row>
    <row r="665" spans="2:28" ht="15.75" customHeight="1" x14ac:dyDescent="0.25">
      <c r="B665" s="214"/>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c r="AB665" s="66"/>
    </row>
    <row r="666" spans="2:28" ht="15.75" customHeight="1" x14ac:dyDescent="0.25">
      <c r="B666" s="214"/>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c r="AB666" s="66"/>
    </row>
    <row r="667" spans="2:28" ht="15.75" customHeight="1" x14ac:dyDescent="0.25">
      <c r="B667" s="214"/>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c r="AB667" s="66"/>
    </row>
    <row r="668" spans="2:28" ht="15.75" customHeight="1" x14ac:dyDescent="0.25">
      <c r="B668" s="214"/>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row>
    <row r="669" spans="2:28" ht="15.75" customHeight="1" x14ac:dyDescent="0.25">
      <c r="B669" s="214"/>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c r="AB669" s="66"/>
    </row>
    <row r="670" spans="2:28" ht="15.75" customHeight="1" x14ac:dyDescent="0.25">
      <c r="B670" s="214"/>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row>
    <row r="671" spans="2:28" ht="15.75" customHeight="1" x14ac:dyDescent="0.25">
      <c r="B671" s="214"/>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row>
    <row r="672" spans="2:28" ht="15.75" customHeight="1" x14ac:dyDescent="0.25">
      <c r="B672" s="214"/>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c r="AB672" s="66"/>
    </row>
    <row r="673" spans="2:28" ht="15.75" customHeight="1" x14ac:dyDescent="0.25">
      <c r="B673" s="214"/>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c r="AB673" s="66"/>
    </row>
    <row r="674" spans="2:28" ht="15.75" customHeight="1" x14ac:dyDescent="0.25">
      <c r="B674" s="214"/>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c r="AB674" s="66"/>
    </row>
    <row r="675" spans="2:28" ht="15.75" customHeight="1" x14ac:dyDescent="0.25">
      <c r="B675" s="214"/>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c r="AB675" s="66"/>
    </row>
    <row r="676" spans="2:28" ht="15.75" customHeight="1" x14ac:dyDescent="0.25">
      <c r="B676" s="214"/>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c r="AB676" s="66"/>
    </row>
    <row r="677" spans="2:28" ht="15.75" customHeight="1" x14ac:dyDescent="0.25">
      <c r="B677" s="214"/>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c r="AB677" s="66"/>
    </row>
    <row r="678" spans="2:28" ht="15.75" customHeight="1" x14ac:dyDescent="0.25">
      <c r="B678" s="214"/>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c r="AB678" s="66"/>
    </row>
    <row r="679" spans="2:28" ht="15.75" customHeight="1" x14ac:dyDescent="0.25">
      <c r="B679" s="214"/>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c r="AB679" s="66"/>
    </row>
    <row r="680" spans="2:28" ht="15.75" customHeight="1" x14ac:dyDescent="0.25">
      <c r="B680" s="214"/>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c r="AB680" s="66"/>
    </row>
    <row r="681" spans="2:28" ht="15.75" customHeight="1" x14ac:dyDescent="0.25">
      <c r="B681" s="214"/>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c r="AB681" s="66"/>
    </row>
    <row r="682" spans="2:28" ht="15.75" customHeight="1" x14ac:dyDescent="0.25">
      <c r="B682" s="214"/>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c r="AB682" s="66"/>
    </row>
    <row r="683" spans="2:28" ht="15.75" customHeight="1" x14ac:dyDescent="0.25">
      <c r="B683" s="214"/>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c r="AB683" s="66"/>
    </row>
    <row r="684" spans="2:28" ht="15.75" customHeight="1" x14ac:dyDescent="0.25">
      <c r="B684" s="214"/>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c r="AB684" s="66"/>
    </row>
    <row r="685" spans="2:28" ht="15.75" customHeight="1" x14ac:dyDescent="0.25">
      <c r="B685" s="214"/>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c r="AB685" s="66"/>
    </row>
    <row r="686" spans="2:28" ht="15.75" customHeight="1" x14ac:dyDescent="0.25">
      <c r="B686" s="214"/>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c r="AB686" s="66"/>
    </row>
    <row r="687" spans="2:28" ht="15.75" customHeight="1" x14ac:dyDescent="0.25">
      <c r="B687" s="214"/>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c r="AB687" s="66"/>
    </row>
    <row r="688" spans="2:28" ht="15.75" customHeight="1" x14ac:dyDescent="0.25">
      <c r="B688" s="214"/>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c r="AB688" s="66"/>
    </row>
    <row r="689" spans="2:28" ht="15.75" customHeight="1" x14ac:dyDescent="0.25">
      <c r="B689" s="214"/>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c r="AB689" s="66"/>
    </row>
    <row r="690" spans="2:28" ht="15.75" customHeight="1" x14ac:dyDescent="0.25">
      <c r="B690" s="214"/>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c r="AB690" s="66"/>
    </row>
    <row r="691" spans="2:28" ht="15.75" customHeight="1" x14ac:dyDescent="0.25">
      <c r="B691" s="214"/>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c r="AB691" s="66"/>
    </row>
    <row r="692" spans="2:28" ht="15.75" customHeight="1" x14ac:dyDescent="0.25">
      <c r="B692" s="214"/>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c r="AB692" s="66"/>
    </row>
    <row r="693" spans="2:28" ht="15.75" customHeight="1" x14ac:dyDescent="0.25">
      <c r="B693" s="214"/>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c r="AB693" s="66"/>
    </row>
    <row r="694" spans="2:28" ht="15.75" customHeight="1" x14ac:dyDescent="0.25">
      <c r="B694" s="214"/>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c r="AB694" s="66"/>
    </row>
    <row r="695" spans="2:28" ht="15.75" customHeight="1" x14ac:dyDescent="0.25">
      <c r="B695" s="214"/>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c r="AB695" s="66"/>
    </row>
    <row r="696" spans="2:28" ht="15.75" customHeight="1" x14ac:dyDescent="0.25">
      <c r="B696" s="214"/>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c r="AB696" s="66"/>
    </row>
    <row r="697" spans="2:28" ht="15.75" customHeight="1" x14ac:dyDescent="0.25">
      <c r="B697" s="214"/>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c r="AB697" s="66"/>
    </row>
    <row r="698" spans="2:28" ht="15.75" customHeight="1" x14ac:dyDescent="0.25">
      <c r="B698" s="214"/>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c r="AB698" s="66"/>
    </row>
    <row r="699" spans="2:28" ht="15.75" customHeight="1" x14ac:dyDescent="0.25">
      <c r="B699" s="214"/>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c r="AB699" s="66"/>
    </row>
    <row r="700" spans="2:28" ht="15.75" customHeight="1" x14ac:dyDescent="0.25">
      <c r="B700" s="214"/>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c r="AB700" s="66"/>
    </row>
    <row r="701" spans="2:28" ht="15.75" customHeight="1" x14ac:dyDescent="0.25">
      <c r="B701" s="214"/>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c r="AB701" s="66"/>
    </row>
    <row r="702" spans="2:28" ht="15.75" customHeight="1" x14ac:dyDescent="0.25">
      <c r="B702" s="214"/>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c r="AB702" s="66"/>
    </row>
    <row r="703" spans="2:28" ht="15.75" customHeight="1" x14ac:dyDescent="0.25">
      <c r="B703" s="214"/>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row>
    <row r="704" spans="2:28" ht="15.75" customHeight="1" x14ac:dyDescent="0.25">
      <c r="B704" s="214"/>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c r="AB704" s="66"/>
    </row>
    <row r="705" spans="2:28" ht="15.75" customHeight="1" x14ac:dyDescent="0.25">
      <c r="B705" s="214"/>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c r="AB705" s="66"/>
    </row>
    <row r="706" spans="2:28" ht="15.75" customHeight="1" x14ac:dyDescent="0.25">
      <c r="B706" s="214"/>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c r="AB706" s="66"/>
    </row>
    <row r="707" spans="2:28" ht="15.75" customHeight="1" x14ac:dyDescent="0.25">
      <c r="B707" s="214"/>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c r="AB707" s="66"/>
    </row>
    <row r="708" spans="2:28" ht="15.75" customHeight="1" x14ac:dyDescent="0.25">
      <c r="B708" s="214"/>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c r="AB708" s="66"/>
    </row>
    <row r="709" spans="2:28" ht="15.75" customHeight="1" x14ac:dyDescent="0.25">
      <c r="B709" s="214"/>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c r="AB709" s="66"/>
    </row>
    <row r="710" spans="2:28" ht="15.75" customHeight="1" x14ac:dyDescent="0.25">
      <c r="B710" s="214"/>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c r="AB710" s="66"/>
    </row>
    <row r="711" spans="2:28" ht="15.75" customHeight="1" x14ac:dyDescent="0.25">
      <c r="B711" s="214"/>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c r="AB711" s="66"/>
    </row>
    <row r="712" spans="2:28" ht="15.75" customHeight="1" x14ac:dyDescent="0.25">
      <c r="B712" s="214"/>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c r="AB712" s="66"/>
    </row>
    <row r="713" spans="2:28" ht="15.75" customHeight="1" x14ac:dyDescent="0.25">
      <c r="B713" s="214"/>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c r="AB713" s="66"/>
    </row>
    <row r="714" spans="2:28" ht="15.75" customHeight="1" x14ac:dyDescent="0.25">
      <c r="B714" s="214"/>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c r="AB714" s="66"/>
    </row>
    <row r="715" spans="2:28" ht="15.75" customHeight="1" x14ac:dyDescent="0.25">
      <c r="B715" s="214"/>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c r="AB715" s="66"/>
    </row>
    <row r="716" spans="2:28" ht="15.75" customHeight="1" x14ac:dyDescent="0.25">
      <c r="B716" s="214"/>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row>
    <row r="717" spans="2:28" ht="15.75" customHeight="1" x14ac:dyDescent="0.25">
      <c r="B717" s="214"/>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c r="AB717" s="66"/>
    </row>
    <row r="718" spans="2:28" ht="15.75" customHeight="1" x14ac:dyDescent="0.25">
      <c r="B718" s="214"/>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c r="AB718" s="66"/>
    </row>
    <row r="719" spans="2:28" ht="15.75" customHeight="1" x14ac:dyDescent="0.25">
      <c r="B719" s="214"/>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c r="AB719" s="66"/>
    </row>
    <row r="720" spans="2:28" ht="15.75" customHeight="1" x14ac:dyDescent="0.25">
      <c r="B720" s="214"/>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c r="AB720" s="66"/>
    </row>
    <row r="721" spans="2:28" ht="15.75" customHeight="1" x14ac:dyDescent="0.25">
      <c r="B721" s="214"/>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c r="AB721" s="66"/>
    </row>
    <row r="722" spans="2:28" ht="15.75" customHeight="1" x14ac:dyDescent="0.25">
      <c r="B722" s="214"/>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c r="AB722" s="66"/>
    </row>
    <row r="723" spans="2:28" ht="15.75" customHeight="1" x14ac:dyDescent="0.25">
      <c r="B723" s="214"/>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c r="AB723" s="66"/>
    </row>
    <row r="724" spans="2:28" ht="15.75" customHeight="1" x14ac:dyDescent="0.25">
      <c r="B724" s="214"/>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c r="AB724" s="66"/>
    </row>
    <row r="725" spans="2:28" ht="15.75" customHeight="1" x14ac:dyDescent="0.25">
      <c r="B725" s="214"/>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c r="AB725" s="66"/>
    </row>
    <row r="726" spans="2:28" ht="15.75" customHeight="1" x14ac:dyDescent="0.25">
      <c r="B726" s="214"/>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c r="AB726" s="66"/>
    </row>
    <row r="727" spans="2:28" ht="15.75" customHeight="1" x14ac:dyDescent="0.25">
      <c r="B727" s="214"/>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c r="AB727" s="66"/>
    </row>
    <row r="728" spans="2:28" ht="15.75" customHeight="1" x14ac:dyDescent="0.25">
      <c r="B728" s="214"/>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c r="AB728" s="66"/>
    </row>
    <row r="729" spans="2:28" ht="15.75" customHeight="1" x14ac:dyDescent="0.25">
      <c r="B729" s="214"/>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c r="AB729" s="66"/>
    </row>
    <row r="730" spans="2:28" ht="15.75" customHeight="1" x14ac:dyDescent="0.25">
      <c r="B730" s="214"/>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c r="AB730" s="66"/>
    </row>
    <row r="731" spans="2:28" ht="15.75" customHeight="1" x14ac:dyDescent="0.25">
      <c r="B731" s="214"/>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c r="AB731" s="66"/>
    </row>
    <row r="732" spans="2:28" ht="15.75" customHeight="1" x14ac:dyDescent="0.25">
      <c r="B732" s="214"/>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c r="AB732" s="66"/>
    </row>
    <row r="733" spans="2:28" ht="15.75" customHeight="1" x14ac:dyDescent="0.25">
      <c r="B733" s="214"/>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row>
    <row r="734" spans="2:28" ht="15.75" customHeight="1" x14ac:dyDescent="0.25">
      <c r="B734" s="214"/>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c r="AB734" s="66"/>
    </row>
    <row r="735" spans="2:28" ht="15.75" customHeight="1" x14ac:dyDescent="0.25">
      <c r="B735" s="214"/>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c r="AB735" s="66"/>
    </row>
    <row r="736" spans="2:28" ht="15.75" customHeight="1" x14ac:dyDescent="0.25">
      <c r="B736" s="214"/>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c r="AB736" s="66"/>
    </row>
    <row r="737" spans="2:28" ht="15.75" customHeight="1" x14ac:dyDescent="0.25">
      <c r="B737" s="214"/>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c r="AB737" s="66"/>
    </row>
    <row r="738" spans="2:28" ht="15.75" customHeight="1" x14ac:dyDescent="0.25">
      <c r="B738" s="214"/>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c r="AB738" s="66"/>
    </row>
    <row r="739" spans="2:28" ht="15.75" customHeight="1" x14ac:dyDescent="0.25">
      <c r="B739" s="214"/>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c r="AB739" s="66"/>
    </row>
    <row r="740" spans="2:28" ht="15.75" customHeight="1" x14ac:dyDescent="0.25">
      <c r="B740" s="214"/>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c r="AB740" s="66"/>
    </row>
    <row r="741" spans="2:28" ht="15.75" customHeight="1" x14ac:dyDescent="0.25">
      <c r="B741" s="214"/>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c r="AB741" s="66"/>
    </row>
    <row r="742" spans="2:28" ht="15.75" customHeight="1" x14ac:dyDescent="0.25">
      <c r="B742" s="214"/>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c r="AB742" s="66"/>
    </row>
    <row r="743" spans="2:28" ht="15.75" customHeight="1" x14ac:dyDescent="0.25">
      <c r="B743" s="214"/>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c r="AB743" s="66"/>
    </row>
    <row r="744" spans="2:28" ht="15.75" customHeight="1" x14ac:dyDescent="0.25">
      <c r="B744" s="214"/>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c r="AB744" s="66"/>
    </row>
    <row r="745" spans="2:28" ht="15.75" customHeight="1" x14ac:dyDescent="0.25">
      <c r="B745" s="214"/>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c r="AB745" s="66"/>
    </row>
    <row r="746" spans="2:28" ht="15.75" customHeight="1" x14ac:dyDescent="0.25">
      <c r="B746" s="214"/>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c r="AB746" s="66"/>
    </row>
    <row r="747" spans="2:28" ht="15.75" customHeight="1" x14ac:dyDescent="0.25">
      <c r="B747" s="214"/>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c r="AB747" s="66"/>
    </row>
    <row r="748" spans="2:28" ht="15.75" customHeight="1" x14ac:dyDescent="0.25">
      <c r="B748" s="214"/>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c r="AB748" s="66"/>
    </row>
    <row r="749" spans="2:28" ht="15.75" customHeight="1" x14ac:dyDescent="0.25">
      <c r="B749" s="214"/>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c r="AB749" s="66"/>
    </row>
    <row r="750" spans="2:28" ht="15.75" customHeight="1" x14ac:dyDescent="0.25">
      <c r="B750" s="214"/>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c r="AB750" s="66"/>
    </row>
    <row r="751" spans="2:28" ht="15.75" customHeight="1" x14ac:dyDescent="0.25">
      <c r="B751" s="214"/>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c r="AB751" s="66"/>
    </row>
    <row r="752" spans="2:28" ht="15.75" customHeight="1" x14ac:dyDescent="0.25">
      <c r="B752" s="214"/>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c r="AB752" s="66"/>
    </row>
    <row r="753" spans="2:28" ht="15.75" customHeight="1" x14ac:dyDescent="0.25">
      <c r="B753" s="214"/>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c r="AB753" s="66"/>
    </row>
    <row r="754" spans="2:28" ht="15.75" customHeight="1" x14ac:dyDescent="0.25">
      <c r="B754" s="214"/>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row>
    <row r="755" spans="2:28" ht="15.75" customHeight="1" x14ac:dyDescent="0.25">
      <c r="B755" s="214"/>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c r="AB755" s="66"/>
    </row>
    <row r="756" spans="2:28" ht="15.75" customHeight="1" x14ac:dyDescent="0.25">
      <c r="B756" s="214"/>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row>
    <row r="757" spans="2:28" ht="15.75" customHeight="1" x14ac:dyDescent="0.25">
      <c r="B757" s="214"/>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c r="AB757" s="66"/>
    </row>
    <row r="758" spans="2:28" ht="15.75" customHeight="1" x14ac:dyDescent="0.25">
      <c r="B758" s="214"/>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c r="AB758" s="66"/>
    </row>
    <row r="759" spans="2:28" ht="15.75" customHeight="1" x14ac:dyDescent="0.25">
      <c r="B759" s="214"/>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c r="AB759" s="66"/>
    </row>
    <row r="760" spans="2:28" ht="15.75" customHeight="1" x14ac:dyDescent="0.25">
      <c r="B760" s="214"/>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c r="AB760" s="66"/>
    </row>
    <row r="761" spans="2:28" ht="15.75" customHeight="1" x14ac:dyDescent="0.25">
      <c r="B761" s="214"/>
      <c r="D761" s="66"/>
      <c r="E761" s="66"/>
      <c r="F761" s="66"/>
      <c r="G761" s="66"/>
      <c r="H761" s="66"/>
      <c r="I761" s="66"/>
      <c r="J761" s="66"/>
      <c r="K761" s="66"/>
      <c r="L761" s="66"/>
      <c r="M761" s="66"/>
      <c r="N761" s="66"/>
      <c r="O761" s="66"/>
      <c r="P761" s="66"/>
      <c r="Q761" s="66"/>
      <c r="R761" s="66"/>
      <c r="S761" s="66"/>
      <c r="T761" s="66"/>
      <c r="U761" s="66"/>
      <c r="V761" s="66"/>
      <c r="W761" s="66"/>
      <c r="X761" s="66"/>
      <c r="Y761" s="66"/>
      <c r="Z761" s="66"/>
      <c r="AA761" s="66"/>
      <c r="AB761" s="66"/>
    </row>
    <row r="762" spans="2:28" ht="15.75" customHeight="1" x14ac:dyDescent="0.25">
      <c r="B762" s="214"/>
      <c r="D762" s="66"/>
      <c r="E762" s="66"/>
      <c r="F762" s="66"/>
      <c r="G762" s="66"/>
      <c r="H762" s="66"/>
      <c r="I762" s="66"/>
      <c r="J762" s="66"/>
      <c r="K762" s="66"/>
      <c r="L762" s="66"/>
      <c r="M762" s="66"/>
      <c r="N762" s="66"/>
      <c r="O762" s="66"/>
      <c r="P762" s="66"/>
      <c r="Q762" s="66"/>
      <c r="R762" s="66"/>
      <c r="S762" s="66"/>
      <c r="T762" s="66"/>
      <c r="U762" s="66"/>
      <c r="V762" s="66"/>
      <c r="W762" s="66"/>
      <c r="X762" s="66"/>
      <c r="Y762" s="66"/>
      <c r="Z762" s="66"/>
      <c r="AA762" s="66"/>
      <c r="AB762" s="66"/>
    </row>
    <row r="763" spans="2:28" ht="15.75" customHeight="1" x14ac:dyDescent="0.25">
      <c r="B763" s="214"/>
      <c r="D763" s="66"/>
      <c r="E763" s="66"/>
      <c r="F763" s="66"/>
      <c r="G763" s="66"/>
      <c r="H763" s="66"/>
      <c r="I763" s="66"/>
      <c r="J763" s="66"/>
      <c r="K763" s="66"/>
      <c r="L763" s="66"/>
      <c r="M763" s="66"/>
      <c r="N763" s="66"/>
      <c r="O763" s="66"/>
      <c r="P763" s="66"/>
      <c r="Q763" s="66"/>
      <c r="R763" s="66"/>
      <c r="S763" s="66"/>
      <c r="T763" s="66"/>
      <c r="U763" s="66"/>
      <c r="V763" s="66"/>
      <c r="W763" s="66"/>
      <c r="X763" s="66"/>
      <c r="Y763" s="66"/>
      <c r="Z763" s="66"/>
      <c r="AA763" s="66"/>
      <c r="AB763" s="66"/>
    </row>
    <row r="764" spans="2:28" ht="15.75" customHeight="1" x14ac:dyDescent="0.25">
      <c r="B764" s="214"/>
      <c r="D764" s="66"/>
      <c r="E764" s="66"/>
      <c r="F764" s="66"/>
      <c r="G764" s="66"/>
      <c r="H764" s="66"/>
      <c r="I764" s="66"/>
      <c r="J764" s="66"/>
      <c r="K764" s="66"/>
      <c r="L764" s="66"/>
      <c r="M764" s="66"/>
      <c r="N764" s="66"/>
      <c r="O764" s="66"/>
      <c r="P764" s="66"/>
      <c r="Q764" s="66"/>
      <c r="R764" s="66"/>
      <c r="S764" s="66"/>
      <c r="T764" s="66"/>
      <c r="U764" s="66"/>
      <c r="V764" s="66"/>
      <c r="W764" s="66"/>
      <c r="X764" s="66"/>
      <c r="Y764" s="66"/>
      <c r="Z764" s="66"/>
      <c r="AA764" s="66"/>
      <c r="AB764" s="66"/>
    </row>
    <row r="765" spans="2:28" ht="15.75" customHeight="1" x14ac:dyDescent="0.25">
      <c r="B765" s="214"/>
      <c r="D765" s="66"/>
      <c r="E765" s="66"/>
      <c r="F765" s="66"/>
      <c r="G765" s="66"/>
      <c r="H765" s="66"/>
      <c r="I765" s="66"/>
      <c r="J765" s="66"/>
      <c r="K765" s="66"/>
      <c r="L765" s="66"/>
      <c r="M765" s="66"/>
      <c r="N765" s="66"/>
      <c r="O765" s="66"/>
      <c r="P765" s="66"/>
      <c r="Q765" s="66"/>
      <c r="R765" s="66"/>
      <c r="S765" s="66"/>
      <c r="T765" s="66"/>
      <c r="U765" s="66"/>
      <c r="V765" s="66"/>
      <c r="W765" s="66"/>
      <c r="X765" s="66"/>
      <c r="Y765" s="66"/>
      <c r="Z765" s="66"/>
      <c r="AA765" s="66"/>
      <c r="AB765" s="66"/>
    </row>
    <row r="766" spans="2:28" ht="15.75" customHeight="1" x14ac:dyDescent="0.25">
      <c r="B766" s="214"/>
      <c r="D766" s="66"/>
      <c r="E766" s="66"/>
      <c r="F766" s="66"/>
      <c r="G766" s="66"/>
      <c r="H766" s="66"/>
      <c r="I766" s="66"/>
      <c r="J766" s="66"/>
      <c r="K766" s="66"/>
      <c r="L766" s="66"/>
      <c r="M766" s="66"/>
      <c r="N766" s="66"/>
      <c r="O766" s="66"/>
      <c r="P766" s="66"/>
      <c r="Q766" s="66"/>
      <c r="R766" s="66"/>
      <c r="S766" s="66"/>
      <c r="T766" s="66"/>
      <c r="U766" s="66"/>
      <c r="V766" s="66"/>
      <c r="W766" s="66"/>
      <c r="X766" s="66"/>
      <c r="Y766" s="66"/>
      <c r="Z766" s="66"/>
      <c r="AA766" s="66"/>
      <c r="AB766" s="66"/>
    </row>
    <row r="767" spans="2:28" ht="15.75" customHeight="1" x14ac:dyDescent="0.25">
      <c r="B767" s="214"/>
      <c r="D767" s="66"/>
      <c r="E767" s="66"/>
      <c r="F767" s="66"/>
      <c r="G767" s="66"/>
      <c r="H767" s="66"/>
      <c r="I767" s="66"/>
      <c r="J767" s="66"/>
      <c r="K767" s="66"/>
      <c r="L767" s="66"/>
      <c r="M767" s="66"/>
      <c r="N767" s="66"/>
      <c r="O767" s="66"/>
      <c r="P767" s="66"/>
      <c r="Q767" s="66"/>
      <c r="R767" s="66"/>
      <c r="S767" s="66"/>
      <c r="T767" s="66"/>
      <c r="U767" s="66"/>
      <c r="V767" s="66"/>
      <c r="W767" s="66"/>
      <c r="X767" s="66"/>
      <c r="Y767" s="66"/>
      <c r="Z767" s="66"/>
      <c r="AA767" s="66"/>
      <c r="AB767" s="66"/>
    </row>
    <row r="768" spans="2:28" ht="15.75" customHeight="1" x14ac:dyDescent="0.25">
      <c r="B768" s="214"/>
      <c r="D768" s="66"/>
      <c r="E768" s="66"/>
      <c r="F768" s="66"/>
      <c r="G768" s="66"/>
      <c r="H768" s="66"/>
      <c r="I768" s="66"/>
      <c r="J768" s="66"/>
      <c r="K768" s="66"/>
      <c r="L768" s="66"/>
      <c r="M768" s="66"/>
      <c r="N768" s="66"/>
      <c r="O768" s="66"/>
      <c r="P768" s="66"/>
      <c r="Q768" s="66"/>
      <c r="R768" s="66"/>
      <c r="S768" s="66"/>
      <c r="T768" s="66"/>
      <c r="U768" s="66"/>
      <c r="V768" s="66"/>
      <c r="W768" s="66"/>
      <c r="X768" s="66"/>
      <c r="Y768" s="66"/>
      <c r="Z768" s="66"/>
      <c r="AA768" s="66"/>
      <c r="AB768" s="66"/>
    </row>
    <row r="769" spans="2:28" ht="15.75" customHeight="1" x14ac:dyDescent="0.25">
      <c r="B769" s="214"/>
      <c r="D769" s="66"/>
      <c r="E769" s="66"/>
      <c r="F769" s="66"/>
      <c r="G769" s="66"/>
      <c r="H769" s="66"/>
      <c r="I769" s="66"/>
      <c r="J769" s="66"/>
      <c r="K769" s="66"/>
      <c r="L769" s="66"/>
      <c r="M769" s="66"/>
      <c r="N769" s="66"/>
      <c r="O769" s="66"/>
      <c r="P769" s="66"/>
      <c r="Q769" s="66"/>
      <c r="R769" s="66"/>
      <c r="S769" s="66"/>
      <c r="T769" s="66"/>
      <c r="U769" s="66"/>
      <c r="V769" s="66"/>
      <c r="W769" s="66"/>
      <c r="X769" s="66"/>
      <c r="Y769" s="66"/>
      <c r="Z769" s="66"/>
      <c r="AA769" s="66"/>
      <c r="AB769" s="66"/>
    </row>
    <row r="770" spans="2:28" ht="15.75" customHeight="1" x14ac:dyDescent="0.25">
      <c r="B770" s="214"/>
      <c r="D770" s="66"/>
      <c r="E770" s="66"/>
      <c r="F770" s="66"/>
      <c r="G770" s="66"/>
      <c r="H770" s="66"/>
      <c r="I770" s="66"/>
      <c r="J770" s="66"/>
      <c r="K770" s="66"/>
      <c r="L770" s="66"/>
      <c r="M770" s="66"/>
      <c r="N770" s="66"/>
      <c r="O770" s="66"/>
      <c r="P770" s="66"/>
      <c r="Q770" s="66"/>
      <c r="R770" s="66"/>
      <c r="S770" s="66"/>
      <c r="T770" s="66"/>
      <c r="U770" s="66"/>
      <c r="V770" s="66"/>
      <c r="W770" s="66"/>
      <c r="X770" s="66"/>
      <c r="Y770" s="66"/>
      <c r="Z770" s="66"/>
      <c r="AA770" s="66"/>
      <c r="AB770" s="66"/>
    </row>
    <row r="771" spans="2:28" ht="15.75" customHeight="1" x14ac:dyDescent="0.25">
      <c r="B771" s="214"/>
      <c r="D771" s="66"/>
      <c r="E771" s="66"/>
      <c r="F771" s="66"/>
      <c r="G771" s="66"/>
      <c r="H771" s="66"/>
      <c r="I771" s="66"/>
      <c r="J771" s="66"/>
      <c r="K771" s="66"/>
      <c r="L771" s="66"/>
      <c r="M771" s="66"/>
      <c r="N771" s="66"/>
      <c r="O771" s="66"/>
      <c r="P771" s="66"/>
      <c r="Q771" s="66"/>
      <c r="R771" s="66"/>
      <c r="S771" s="66"/>
      <c r="T771" s="66"/>
      <c r="U771" s="66"/>
      <c r="V771" s="66"/>
      <c r="W771" s="66"/>
      <c r="X771" s="66"/>
      <c r="Y771" s="66"/>
      <c r="Z771" s="66"/>
      <c r="AA771" s="66"/>
      <c r="AB771" s="66"/>
    </row>
    <row r="772" spans="2:28" ht="15.75" customHeight="1" x14ac:dyDescent="0.25">
      <c r="B772" s="214"/>
      <c r="D772" s="66"/>
      <c r="E772" s="66"/>
      <c r="F772" s="66"/>
      <c r="G772" s="66"/>
      <c r="H772" s="66"/>
      <c r="I772" s="66"/>
      <c r="J772" s="66"/>
      <c r="K772" s="66"/>
      <c r="L772" s="66"/>
      <c r="M772" s="66"/>
      <c r="N772" s="66"/>
      <c r="O772" s="66"/>
      <c r="P772" s="66"/>
      <c r="Q772" s="66"/>
      <c r="R772" s="66"/>
      <c r="S772" s="66"/>
      <c r="T772" s="66"/>
      <c r="U772" s="66"/>
      <c r="V772" s="66"/>
      <c r="W772" s="66"/>
      <c r="X772" s="66"/>
      <c r="Y772" s="66"/>
      <c r="Z772" s="66"/>
      <c r="AA772" s="66"/>
      <c r="AB772" s="66"/>
    </row>
    <row r="773" spans="2:28" ht="15.75" customHeight="1" x14ac:dyDescent="0.25">
      <c r="B773" s="214"/>
      <c r="D773" s="66"/>
      <c r="E773" s="66"/>
      <c r="F773" s="66"/>
      <c r="G773" s="66"/>
      <c r="H773" s="66"/>
      <c r="I773" s="66"/>
      <c r="J773" s="66"/>
      <c r="K773" s="66"/>
      <c r="L773" s="66"/>
      <c r="M773" s="66"/>
      <c r="N773" s="66"/>
      <c r="O773" s="66"/>
      <c r="P773" s="66"/>
      <c r="Q773" s="66"/>
      <c r="R773" s="66"/>
      <c r="S773" s="66"/>
      <c r="T773" s="66"/>
      <c r="U773" s="66"/>
      <c r="V773" s="66"/>
      <c r="W773" s="66"/>
      <c r="X773" s="66"/>
      <c r="Y773" s="66"/>
      <c r="Z773" s="66"/>
      <c r="AA773" s="66"/>
      <c r="AB773" s="66"/>
    </row>
    <row r="774" spans="2:28" ht="15.75" customHeight="1" x14ac:dyDescent="0.25">
      <c r="B774" s="214"/>
      <c r="D774" s="66"/>
      <c r="E774" s="66"/>
      <c r="F774" s="66"/>
      <c r="G774" s="66"/>
      <c r="H774" s="66"/>
      <c r="I774" s="66"/>
      <c r="J774" s="66"/>
      <c r="K774" s="66"/>
      <c r="L774" s="66"/>
      <c r="M774" s="66"/>
      <c r="N774" s="66"/>
      <c r="O774" s="66"/>
      <c r="P774" s="66"/>
      <c r="Q774" s="66"/>
      <c r="R774" s="66"/>
      <c r="S774" s="66"/>
      <c r="T774" s="66"/>
      <c r="U774" s="66"/>
      <c r="V774" s="66"/>
      <c r="W774" s="66"/>
      <c r="X774" s="66"/>
      <c r="Y774" s="66"/>
      <c r="Z774" s="66"/>
      <c r="AA774" s="66"/>
      <c r="AB774" s="66"/>
    </row>
    <row r="775" spans="2:28" ht="15.75" customHeight="1" x14ac:dyDescent="0.25">
      <c r="B775" s="214"/>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c r="AB775" s="66"/>
    </row>
    <row r="776" spans="2:28" ht="15.75" customHeight="1" x14ac:dyDescent="0.25">
      <c r="B776" s="214"/>
      <c r="D776" s="66"/>
      <c r="E776" s="66"/>
      <c r="F776" s="66"/>
      <c r="G776" s="66"/>
      <c r="H776" s="66"/>
      <c r="I776" s="66"/>
      <c r="J776" s="66"/>
      <c r="K776" s="66"/>
      <c r="L776" s="66"/>
      <c r="M776" s="66"/>
      <c r="N776" s="66"/>
      <c r="O776" s="66"/>
      <c r="P776" s="66"/>
      <c r="Q776" s="66"/>
      <c r="R776" s="66"/>
      <c r="S776" s="66"/>
      <c r="T776" s="66"/>
      <c r="U776" s="66"/>
      <c r="V776" s="66"/>
      <c r="W776" s="66"/>
      <c r="X776" s="66"/>
      <c r="Y776" s="66"/>
      <c r="Z776" s="66"/>
      <c r="AA776" s="66"/>
      <c r="AB776" s="66"/>
    </row>
    <row r="777" spans="2:28" ht="15.75" customHeight="1" x14ac:dyDescent="0.25">
      <c r="B777" s="214"/>
      <c r="D777" s="66"/>
      <c r="E777" s="66"/>
      <c r="F777" s="66"/>
      <c r="G777" s="66"/>
      <c r="H777" s="66"/>
      <c r="I777" s="66"/>
      <c r="J777" s="66"/>
      <c r="K777" s="66"/>
      <c r="L777" s="66"/>
      <c r="M777" s="66"/>
      <c r="N777" s="66"/>
      <c r="O777" s="66"/>
      <c r="P777" s="66"/>
      <c r="Q777" s="66"/>
      <c r="R777" s="66"/>
      <c r="S777" s="66"/>
      <c r="T777" s="66"/>
      <c r="U777" s="66"/>
      <c r="V777" s="66"/>
      <c r="W777" s="66"/>
      <c r="X777" s="66"/>
      <c r="Y777" s="66"/>
      <c r="Z777" s="66"/>
      <c r="AA777" s="66"/>
      <c r="AB777" s="66"/>
    </row>
    <row r="778" spans="2:28" ht="15.75" customHeight="1" x14ac:dyDescent="0.25">
      <c r="B778" s="214"/>
      <c r="D778" s="66"/>
      <c r="E778" s="66"/>
      <c r="F778" s="66"/>
      <c r="G778" s="66"/>
      <c r="H778" s="66"/>
      <c r="I778" s="66"/>
      <c r="J778" s="66"/>
      <c r="K778" s="66"/>
      <c r="L778" s="66"/>
      <c r="M778" s="66"/>
      <c r="N778" s="66"/>
      <c r="O778" s="66"/>
      <c r="P778" s="66"/>
      <c r="Q778" s="66"/>
      <c r="R778" s="66"/>
      <c r="S778" s="66"/>
      <c r="T778" s="66"/>
      <c r="U778" s="66"/>
      <c r="V778" s="66"/>
      <c r="W778" s="66"/>
      <c r="X778" s="66"/>
      <c r="Y778" s="66"/>
      <c r="Z778" s="66"/>
      <c r="AA778" s="66"/>
      <c r="AB778" s="66"/>
    </row>
    <row r="779" spans="2:28" ht="15.75" customHeight="1" x14ac:dyDescent="0.25">
      <c r="B779" s="214"/>
      <c r="D779" s="66"/>
      <c r="E779" s="66"/>
      <c r="F779" s="66"/>
      <c r="G779" s="66"/>
      <c r="H779" s="66"/>
      <c r="I779" s="66"/>
      <c r="J779" s="66"/>
      <c r="K779" s="66"/>
      <c r="L779" s="66"/>
      <c r="M779" s="66"/>
      <c r="N779" s="66"/>
      <c r="O779" s="66"/>
      <c r="P779" s="66"/>
      <c r="Q779" s="66"/>
      <c r="R779" s="66"/>
      <c r="S779" s="66"/>
      <c r="T779" s="66"/>
      <c r="U779" s="66"/>
      <c r="V779" s="66"/>
      <c r="W779" s="66"/>
      <c r="X779" s="66"/>
      <c r="Y779" s="66"/>
      <c r="Z779" s="66"/>
      <c r="AA779" s="66"/>
      <c r="AB779" s="66"/>
    </row>
    <row r="780" spans="2:28" ht="15.75" customHeight="1" x14ac:dyDescent="0.25">
      <c r="B780" s="214"/>
      <c r="D780" s="66"/>
      <c r="E780" s="66"/>
      <c r="F780" s="66"/>
      <c r="G780" s="66"/>
      <c r="H780" s="66"/>
      <c r="I780" s="66"/>
      <c r="J780" s="66"/>
      <c r="K780" s="66"/>
      <c r="L780" s="66"/>
      <c r="M780" s="66"/>
      <c r="N780" s="66"/>
      <c r="O780" s="66"/>
      <c r="P780" s="66"/>
      <c r="Q780" s="66"/>
      <c r="R780" s="66"/>
      <c r="S780" s="66"/>
      <c r="T780" s="66"/>
      <c r="U780" s="66"/>
      <c r="V780" s="66"/>
      <c r="W780" s="66"/>
      <c r="X780" s="66"/>
      <c r="Y780" s="66"/>
      <c r="Z780" s="66"/>
      <c r="AA780" s="66"/>
      <c r="AB780" s="66"/>
    </row>
    <row r="781" spans="2:28" ht="15.75" customHeight="1" x14ac:dyDescent="0.25">
      <c r="B781" s="214"/>
      <c r="D781" s="66"/>
      <c r="E781" s="66"/>
      <c r="F781" s="66"/>
      <c r="G781" s="66"/>
      <c r="H781" s="66"/>
      <c r="I781" s="66"/>
      <c r="J781" s="66"/>
      <c r="K781" s="66"/>
      <c r="L781" s="66"/>
      <c r="M781" s="66"/>
      <c r="N781" s="66"/>
      <c r="O781" s="66"/>
      <c r="P781" s="66"/>
      <c r="Q781" s="66"/>
      <c r="R781" s="66"/>
      <c r="S781" s="66"/>
      <c r="T781" s="66"/>
      <c r="U781" s="66"/>
      <c r="V781" s="66"/>
      <c r="W781" s="66"/>
      <c r="X781" s="66"/>
      <c r="Y781" s="66"/>
      <c r="Z781" s="66"/>
      <c r="AA781" s="66"/>
      <c r="AB781" s="66"/>
    </row>
    <row r="782" spans="2:28" ht="15.75" customHeight="1" x14ac:dyDescent="0.25">
      <c r="B782" s="214"/>
      <c r="D782" s="66"/>
      <c r="E782" s="66"/>
      <c r="F782" s="66"/>
      <c r="G782" s="66"/>
      <c r="H782" s="66"/>
      <c r="I782" s="66"/>
      <c r="J782" s="66"/>
      <c r="K782" s="66"/>
      <c r="L782" s="66"/>
      <c r="M782" s="66"/>
      <c r="N782" s="66"/>
      <c r="O782" s="66"/>
      <c r="P782" s="66"/>
      <c r="Q782" s="66"/>
      <c r="R782" s="66"/>
      <c r="S782" s="66"/>
      <c r="T782" s="66"/>
      <c r="U782" s="66"/>
      <c r="V782" s="66"/>
      <c r="W782" s="66"/>
      <c r="X782" s="66"/>
      <c r="Y782" s="66"/>
      <c r="Z782" s="66"/>
      <c r="AA782" s="66"/>
      <c r="AB782" s="66"/>
    </row>
    <row r="783" spans="2:28" ht="15.75" customHeight="1" x14ac:dyDescent="0.25">
      <c r="B783" s="214"/>
      <c r="D783" s="66"/>
      <c r="E783" s="66"/>
      <c r="F783" s="66"/>
      <c r="G783" s="66"/>
      <c r="H783" s="66"/>
      <c r="I783" s="66"/>
      <c r="J783" s="66"/>
      <c r="K783" s="66"/>
      <c r="L783" s="66"/>
      <c r="M783" s="66"/>
      <c r="N783" s="66"/>
      <c r="O783" s="66"/>
      <c r="P783" s="66"/>
      <c r="Q783" s="66"/>
      <c r="R783" s="66"/>
      <c r="S783" s="66"/>
      <c r="T783" s="66"/>
      <c r="U783" s="66"/>
      <c r="V783" s="66"/>
      <c r="W783" s="66"/>
      <c r="X783" s="66"/>
      <c r="Y783" s="66"/>
      <c r="Z783" s="66"/>
      <c r="AA783" s="66"/>
      <c r="AB783" s="66"/>
    </row>
    <row r="784" spans="2:28" ht="15.75" customHeight="1" x14ac:dyDescent="0.25">
      <c r="B784" s="214"/>
      <c r="D784" s="66"/>
      <c r="E784" s="66"/>
      <c r="F784" s="66"/>
      <c r="G784" s="66"/>
      <c r="H784" s="66"/>
      <c r="I784" s="66"/>
      <c r="J784" s="66"/>
      <c r="K784" s="66"/>
      <c r="L784" s="66"/>
      <c r="M784" s="66"/>
      <c r="N784" s="66"/>
      <c r="O784" s="66"/>
      <c r="P784" s="66"/>
      <c r="Q784" s="66"/>
      <c r="R784" s="66"/>
      <c r="S784" s="66"/>
      <c r="T784" s="66"/>
      <c r="U784" s="66"/>
      <c r="V784" s="66"/>
      <c r="W784" s="66"/>
      <c r="X784" s="66"/>
      <c r="Y784" s="66"/>
      <c r="Z784" s="66"/>
      <c r="AA784" s="66"/>
      <c r="AB784" s="66"/>
    </row>
    <row r="785" spans="2:28" ht="15.75" customHeight="1" x14ac:dyDescent="0.25">
      <c r="B785" s="214"/>
      <c r="D785" s="66"/>
      <c r="E785" s="66"/>
      <c r="F785" s="66"/>
      <c r="G785" s="66"/>
      <c r="H785" s="66"/>
      <c r="I785" s="66"/>
      <c r="J785" s="66"/>
      <c r="K785" s="66"/>
      <c r="L785" s="66"/>
      <c r="M785" s="66"/>
      <c r="N785" s="66"/>
      <c r="O785" s="66"/>
      <c r="P785" s="66"/>
      <c r="Q785" s="66"/>
      <c r="R785" s="66"/>
      <c r="S785" s="66"/>
      <c r="T785" s="66"/>
      <c r="U785" s="66"/>
      <c r="V785" s="66"/>
      <c r="W785" s="66"/>
      <c r="X785" s="66"/>
      <c r="Y785" s="66"/>
      <c r="Z785" s="66"/>
      <c r="AA785" s="66"/>
      <c r="AB785" s="66"/>
    </row>
    <row r="786" spans="2:28" ht="15.75" customHeight="1" x14ac:dyDescent="0.25">
      <c r="B786" s="214"/>
      <c r="D786" s="66"/>
      <c r="E786" s="66"/>
      <c r="F786" s="66"/>
      <c r="G786" s="66"/>
      <c r="H786" s="66"/>
      <c r="I786" s="66"/>
      <c r="J786" s="66"/>
      <c r="K786" s="66"/>
      <c r="L786" s="66"/>
      <c r="M786" s="66"/>
      <c r="N786" s="66"/>
      <c r="O786" s="66"/>
      <c r="P786" s="66"/>
      <c r="Q786" s="66"/>
      <c r="R786" s="66"/>
      <c r="S786" s="66"/>
      <c r="T786" s="66"/>
      <c r="U786" s="66"/>
      <c r="V786" s="66"/>
      <c r="W786" s="66"/>
      <c r="X786" s="66"/>
      <c r="Y786" s="66"/>
      <c r="Z786" s="66"/>
      <c r="AA786" s="66"/>
      <c r="AB786" s="66"/>
    </row>
    <row r="787" spans="2:28" ht="15.75" customHeight="1" x14ac:dyDescent="0.25">
      <c r="B787" s="214"/>
      <c r="D787" s="66"/>
      <c r="E787" s="66"/>
      <c r="F787" s="66"/>
      <c r="G787" s="66"/>
      <c r="H787" s="66"/>
      <c r="I787" s="66"/>
      <c r="J787" s="66"/>
      <c r="K787" s="66"/>
      <c r="L787" s="66"/>
      <c r="M787" s="66"/>
      <c r="N787" s="66"/>
      <c r="O787" s="66"/>
      <c r="P787" s="66"/>
      <c r="Q787" s="66"/>
      <c r="R787" s="66"/>
      <c r="S787" s="66"/>
      <c r="T787" s="66"/>
      <c r="U787" s="66"/>
      <c r="V787" s="66"/>
      <c r="W787" s="66"/>
      <c r="X787" s="66"/>
      <c r="Y787" s="66"/>
      <c r="Z787" s="66"/>
      <c r="AA787" s="66"/>
      <c r="AB787" s="66"/>
    </row>
    <row r="788" spans="2:28" ht="15.75" customHeight="1" x14ac:dyDescent="0.25">
      <c r="B788" s="214"/>
      <c r="D788" s="66"/>
      <c r="E788" s="66"/>
      <c r="F788" s="66"/>
      <c r="G788" s="66"/>
      <c r="H788" s="66"/>
      <c r="I788" s="66"/>
      <c r="J788" s="66"/>
      <c r="K788" s="66"/>
      <c r="L788" s="66"/>
      <c r="M788" s="66"/>
      <c r="N788" s="66"/>
      <c r="O788" s="66"/>
      <c r="P788" s="66"/>
      <c r="Q788" s="66"/>
      <c r="R788" s="66"/>
      <c r="S788" s="66"/>
      <c r="T788" s="66"/>
      <c r="U788" s="66"/>
      <c r="V788" s="66"/>
      <c r="W788" s="66"/>
      <c r="X788" s="66"/>
      <c r="Y788" s="66"/>
      <c r="Z788" s="66"/>
      <c r="AA788" s="66"/>
      <c r="AB788" s="66"/>
    </row>
    <row r="789" spans="2:28" ht="15.75" customHeight="1" x14ac:dyDescent="0.25">
      <c r="B789" s="214"/>
      <c r="D789" s="66"/>
      <c r="E789" s="66"/>
      <c r="F789" s="66"/>
      <c r="G789" s="66"/>
      <c r="H789" s="66"/>
      <c r="I789" s="66"/>
      <c r="J789" s="66"/>
      <c r="K789" s="66"/>
      <c r="L789" s="66"/>
      <c r="M789" s="66"/>
      <c r="N789" s="66"/>
      <c r="O789" s="66"/>
      <c r="P789" s="66"/>
      <c r="Q789" s="66"/>
      <c r="R789" s="66"/>
      <c r="S789" s="66"/>
      <c r="T789" s="66"/>
      <c r="U789" s="66"/>
      <c r="V789" s="66"/>
      <c r="W789" s="66"/>
      <c r="X789" s="66"/>
      <c r="Y789" s="66"/>
      <c r="Z789" s="66"/>
      <c r="AA789" s="66"/>
      <c r="AB789" s="66"/>
    </row>
    <row r="790" spans="2:28" ht="15.75" customHeight="1" x14ac:dyDescent="0.25">
      <c r="B790" s="214"/>
      <c r="D790" s="66"/>
      <c r="E790" s="66"/>
      <c r="F790" s="66"/>
      <c r="G790" s="66"/>
      <c r="H790" s="66"/>
      <c r="I790" s="66"/>
      <c r="J790" s="66"/>
      <c r="K790" s="66"/>
      <c r="L790" s="66"/>
      <c r="M790" s="66"/>
      <c r="N790" s="66"/>
      <c r="O790" s="66"/>
      <c r="P790" s="66"/>
      <c r="Q790" s="66"/>
      <c r="R790" s="66"/>
      <c r="S790" s="66"/>
      <c r="T790" s="66"/>
      <c r="U790" s="66"/>
      <c r="V790" s="66"/>
      <c r="W790" s="66"/>
      <c r="X790" s="66"/>
      <c r="Y790" s="66"/>
      <c r="Z790" s="66"/>
      <c r="AA790" s="66"/>
      <c r="AB790" s="66"/>
    </row>
    <row r="791" spans="2:28" ht="15.75" customHeight="1" x14ac:dyDescent="0.25">
      <c r="B791" s="214"/>
      <c r="D791" s="66"/>
      <c r="E791" s="66"/>
      <c r="F791" s="66"/>
      <c r="G791" s="66"/>
      <c r="H791" s="66"/>
      <c r="I791" s="66"/>
      <c r="J791" s="66"/>
      <c r="K791" s="66"/>
      <c r="L791" s="66"/>
      <c r="M791" s="66"/>
      <c r="N791" s="66"/>
      <c r="O791" s="66"/>
      <c r="P791" s="66"/>
      <c r="Q791" s="66"/>
      <c r="R791" s="66"/>
      <c r="S791" s="66"/>
      <c r="T791" s="66"/>
      <c r="U791" s="66"/>
      <c r="V791" s="66"/>
      <c r="W791" s="66"/>
      <c r="X791" s="66"/>
      <c r="Y791" s="66"/>
      <c r="Z791" s="66"/>
      <c r="AA791" s="66"/>
      <c r="AB791" s="66"/>
    </row>
    <row r="792" spans="2:28" ht="15.75" customHeight="1" x14ac:dyDescent="0.25">
      <c r="B792" s="214"/>
      <c r="D792" s="66"/>
      <c r="E792" s="66"/>
      <c r="F792" s="66"/>
      <c r="G792" s="66"/>
      <c r="H792" s="66"/>
      <c r="I792" s="66"/>
      <c r="J792" s="66"/>
      <c r="K792" s="66"/>
      <c r="L792" s="66"/>
      <c r="M792" s="66"/>
      <c r="N792" s="66"/>
      <c r="O792" s="66"/>
      <c r="P792" s="66"/>
      <c r="Q792" s="66"/>
      <c r="R792" s="66"/>
      <c r="S792" s="66"/>
      <c r="T792" s="66"/>
      <c r="U792" s="66"/>
      <c r="V792" s="66"/>
      <c r="W792" s="66"/>
      <c r="X792" s="66"/>
      <c r="Y792" s="66"/>
      <c r="Z792" s="66"/>
      <c r="AA792" s="66"/>
      <c r="AB792" s="66"/>
    </row>
    <row r="793" spans="2:28" ht="15.75" customHeight="1" x14ac:dyDescent="0.25">
      <c r="B793" s="214"/>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c r="AB793" s="66"/>
    </row>
    <row r="794" spans="2:28" ht="15.75" customHeight="1" x14ac:dyDescent="0.25">
      <c r="B794" s="214"/>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c r="AB794" s="66"/>
    </row>
    <row r="795" spans="2:28" ht="15.75" customHeight="1" x14ac:dyDescent="0.25">
      <c r="B795" s="214"/>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c r="AB795" s="66"/>
    </row>
    <row r="796" spans="2:28" ht="15.75" customHeight="1" x14ac:dyDescent="0.25">
      <c r="B796" s="214"/>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c r="AB796" s="66"/>
    </row>
    <row r="797" spans="2:28" ht="15.75" customHeight="1" x14ac:dyDescent="0.25">
      <c r="B797" s="214"/>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c r="AB797" s="66"/>
    </row>
    <row r="798" spans="2:28" ht="15.75" customHeight="1" x14ac:dyDescent="0.25">
      <c r="B798" s="214"/>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c r="AB798" s="66"/>
    </row>
    <row r="799" spans="2:28" ht="15.75" customHeight="1" x14ac:dyDescent="0.25">
      <c r="B799" s="214"/>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c r="AB799" s="66"/>
    </row>
    <row r="800" spans="2:28" ht="15.75" customHeight="1" x14ac:dyDescent="0.25">
      <c r="B800" s="214"/>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c r="AB800" s="66"/>
    </row>
    <row r="801" spans="2:28" ht="15.75" customHeight="1" x14ac:dyDescent="0.25">
      <c r="B801" s="214"/>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c r="AB801" s="66"/>
    </row>
    <row r="802" spans="2:28" ht="15.75" customHeight="1" x14ac:dyDescent="0.25">
      <c r="B802" s="214"/>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c r="AB802" s="66"/>
    </row>
    <row r="803" spans="2:28" ht="15.75" customHeight="1" x14ac:dyDescent="0.25">
      <c r="B803" s="214"/>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c r="AB803" s="66"/>
    </row>
    <row r="804" spans="2:28" ht="15.75" customHeight="1" x14ac:dyDescent="0.25">
      <c r="B804" s="214"/>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c r="AB804" s="66"/>
    </row>
    <row r="805" spans="2:28" ht="15.75" customHeight="1" x14ac:dyDescent="0.25">
      <c r="B805" s="214"/>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c r="AB805" s="66"/>
    </row>
    <row r="806" spans="2:28" ht="15.75" customHeight="1" x14ac:dyDescent="0.25">
      <c r="B806" s="214"/>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c r="AB806" s="66"/>
    </row>
    <row r="807" spans="2:28" ht="15.75" customHeight="1" x14ac:dyDescent="0.25">
      <c r="B807" s="214"/>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c r="AB807" s="66"/>
    </row>
    <row r="808" spans="2:28" ht="15.75" customHeight="1" x14ac:dyDescent="0.25">
      <c r="B808" s="214"/>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c r="AB808" s="66"/>
    </row>
    <row r="809" spans="2:28" ht="15.75" customHeight="1" x14ac:dyDescent="0.25">
      <c r="B809" s="214"/>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c r="AB809" s="66"/>
    </row>
    <row r="810" spans="2:28" ht="15.75" customHeight="1" x14ac:dyDescent="0.25">
      <c r="B810" s="214"/>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c r="AB810" s="66"/>
    </row>
    <row r="811" spans="2:28" ht="15.75" customHeight="1" x14ac:dyDescent="0.25">
      <c r="B811" s="214"/>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c r="AB811" s="66"/>
    </row>
    <row r="812" spans="2:28" ht="15.75" customHeight="1" x14ac:dyDescent="0.25">
      <c r="B812" s="214"/>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c r="AB812" s="66"/>
    </row>
    <row r="813" spans="2:28" ht="15.75" customHeight="1" x14ac:dyDescent="0.25">
      <c r="B813" s="214"/>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c r="AB813" s="66"/>
    </row>
    <row r="814" spans="2:28" ht="15.75" customHeight="1" x14ac:dyDescent="0.25">
      <c r="B814" s="214"/>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c r="AB814" s="66"/>
    </row>
    <row r="815" spans="2:28" ht="15.75" customHeight="1" x14ac:dyDescent="0.25">
      <c r="B815" s="214"/>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c r="AB815" s="66"/>
    </row>
    <row r="816" spans="2:28" ht="15.75" customHeight="1" x14ac:dyDescent="0.25">
      <c r="B816" s="214"/>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c r="AB816" s="66"/>
    </row>
    <row r="817" spans="2:28" ht="15.75" customHeight="1" x14ac:dyDescent="0.25">
      <c r="B817" s="214"/>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c r="AB817" s="66"/>
    </row>
    <row r="818" spans="2:28" ht="15.75" customHeight="1" x14ac:dyDescent="0.25">
      <c r="B818" s="214"/>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c r="AB818" s="66"/>
    </row>
    <row r="819" spans="2:28" ht="15.75" customHeight="1" x14ac:dyDescent="0.25">
      <c r="B819" s="214"/>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c r="AB819" s="66"/>
    </row>
    <row r="820" spans="2:28" ht="15.75" customHeight="1" x14ac:dyDescent="0.25">
      <c r="B820" s="214"/>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c r="AB820" s="66"/>
    </row>
    <row r="821" spans="2:28" ht="15.75" customHeight="1" x14ac:dyDescent="0.25">
      <c r="B821" s="214"/>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c r="AB821" s="66"/>
    </row>
    <row r="822" spans="2:28" ht="15.75" customHeight="1" x14ac:dyDescent="0.25">
      <c r="B822" s="214"/>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c r="AB822" s="66"/>
    </row>
    <row r="823" spans="2:28" ht="15.75" customHeight="1" x14ac:dyDescent="0.25">
      <c r="B823" s="214"/>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c r="AB823" s="66"/>
    </row>
    <row r="824" spans="2:28" ht="15.75" customHeight="1" x14ac:dyDescent="0.25">
      <c r="B824" s="214"/>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c r="AB824" s="66"/>
    </row>
    <row r="825" spans="2:28" ht="15.75" customHeight="1" x14ac:dyDescent="0.25">
      <c r="B825" s="214"/>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c r="AB825" s="66"/>
    </row>
    <row r="826" spans="2:28" ht="15.75" customHeight="1" x14ac:dyDescent="0.25">
      <c r="B826" s="214"/>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c r="AB826" s="66"/>
    </row>
    <row r="827" spans="2:28" ht="15.75" customHeight="1" x14ac:dyDescent="0.25">
      <c r="B827" s="214"/>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c r="AB827" s="66"/>
    </row>
    <row r="828" spans="2:28" ht="15.75" customHeight="1" x14ac:dyDescent="0.25">
      <c r="B828" s="214"/>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c r="AB828" s="66"/>
    </row>
    <row r="829" spans="2:28" ht="15.75" customHeight="1" x14ac:dyDescent="0.25">
      <c r="B829" s="214"/>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c r="AB829" s="66"/>
    </row>
    <row r="830" spans="2:28" ht="15.75" customHeight="1" x14ac:dyDescent="0.25">
      <c r="B830" s="214"/>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c r="AB830" s="66"/>
    </row>
    <row r="831" spans="2:28" ht="15.75" customHeight="1" x14ac:dyDescent="0.25">
      <c r="B831" s="214"/>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c r="AB831" s="66"/>
    </row>
    <row r="832" spans="2:28" ht="15.75" customHeight="1" x14ac:dyDescent="0.25">
      <c r="B832" s="214"/>
      <c r="D832" s="66"/>
      <c r="E832" s="66"/>
      <c r="F832" s="66"/>
      <c r="G832" s="66"/>
      <c r="H832" s="66"/>
      <c r="I832" s="66"/>
      <c r="J832" s="66"/>
      <c r="K832" s="66"/>
      <c r="L832" s="66"/>
      <c r="M832" s="66"/>
      <c r="N832" s="66"/>
      <c r="O832" s="66"/>
      <c r="P832" s="66"/>
      <c r="Q832" s="66"/>
      <c r="R832" s="66"/>
      <c r="S832" s="66"/>
      <c r="T832" s="66"/>
      <c r="U832" s="66"/>
      <c r="V832" s="66"/>
      <c r="W832" s="66"/>
      <c r="X832" s="66"/>
      <c r="Y832" s="66"/>
      <c r="Z832" s="66"/>
      <c r="AA832" s="66"/>
      <c r="AB832" s="66"/>
    </row>
    <row r="833" spans="2:28" ht="15.75" customHeight="1" x14ac:dyDescent="0.25">
      <c r="B833" s="214"/>
      <c r="D833" s="66"/>
      <c r="E833" s="66"/>
      <c r="F833" s="66"/>
      <c r="G833" s="66"/>
      <c r="H833" s="66"/>
      <c r="I833" s="66"/>
      <c r="J833" s="66"/>
      <c r="K833" s="66"/>
      <c r="L833" s="66"/>
      <c r="M833" s="66"/>
      <c r="N833" s="66"/>
      <c r="O833" s="66"/>
      <c r="P833" s="66"/>
      <c r="Q833" s="66"/>
      <c r="R833" s="66"/>
      <c r="S833" s="66"/>
      <c r="T833" s="66"/>
      <c r="U833" s="66"/>
      <c r="V833" s="66"/>
      <c r="W833" s="66"/>
      <c r="X833" s="66"/>
      <c r="Y833" s="66"/>
      <c r="Z833" s="66"/>
      <c r="AA833" s="66"/>
      <c r="AB833" s="66"/>
    </row>
    <row r="834" spans="2:28" ht="15.75" customHeight="1" x14ac:dyDescent="0.25">
      <c r="B834" s="214"/>
      <c r="D834" s="66"/>
      <c r="E834" s="66"/>
      <c r="F834" s="66"/>
      <c r="G834" s="66"/>
      <c r="H834" s="66"/>
      <c r="I834" s="66"/>
      <c r="J834" s="66"/>
      <c r="K834" s="66"/>
      <c r="L834" s="66"/>
      <c r="M834" s="66"/>
      <c r="N834" s="66"/>
      <c r="O834" s="66"/>
      <c r="P834" s="66"/>
      <c r="Q834" s="66"/>
      <c r="R834" s="66"/>
      <c r="S834" s="66"/>
      <c r="T834" s="66"/>
      <c r="U834" s="66"/>
      <c r="V834" s="66"/>
      <c r="W834" s="66"/>
      <c r="X834" s="66"/>
      <c r="Y834" s="66"/>
      <c r="Z834" s="66"/>
      <c r="AA834" s="66"/>
      <c r="AB834" s="66"/>
    </row>
    <row r="835" spans="2:28" ht="15.75" customHeight="1" x14ac:dyDescent="0.25">
      <c r="B835" s="214"/>
      <c r="D835" s="66"/>
      <c r="E835" s="66"/>
      <c r="F835" s="66"/>
      <c r="G835" s="66"/>
      <c r="H835" s="66"/>
      <c r="I835" s="66"/>
      <c r="J835" s="66"/>
      <c r="K835" s="66"/>
      <c r="L835" s="66"/>
      <c r="M835" s="66"/>
      <c r="N835" s="66"/>
      <c r="O835" s="66"/>
      <c r="P835" s="66"/>
      <c r="Q835" s="66"/>
      <c r="R835" s="66"/>
      <c r="S835" s="66"/>
      <c r="T835" s="66"/>
      <c r="U835" s="66"/>
      <c r="V835" s="66"/>
      <c r="W835" s="66"/>
      <c r="X835" s="66"/>
      <c r="Y835" s="66"/>
      <c r="Z835" s="66"/>
      <c r="AA835" s="66"/>
      <c r="AB835" s="66"/>
    </row>
    <row r="836" spans="2:28" ht="15.75" customHeight="1" x14ac:dyDescent="0.25">
      <c r="B836" s="214"/>
      <c r="D836" s="66"/>
      <c r="E836" s="66"/>
      <c r="F836" s="66"/>
      <c r="G836" s="66"/>
      <c r="H836" s="66"/>
      <c r="I836" s="66"/>
      <c r="J836" s="66"/>
      <c r="K836" s="66"/>
      <c r="L836" s="66"/>
      <c r="M836" s="66"/>
      <c r="N836" s="66"/>
      <c r="O836" s="66"/>
      <c r="P836" s="66"/>
      <c r="Q836" s="66"/>
      <c r="R836" s="66"/>
      <c r="S836" s="66"/>
      <c r="T836" s="66"/>
      <c r="U836" s="66"/>
      <c r="V836" s="66"/>
      <c r="W836" s="66"/>
      <c r="X836" s="66"/>
      <c r="Y836" s="66"/>
      <c r="Z836" s="66"/>
      <c r="AA836" s="66"/>
      <c r="AB836" s="66"/>
    </row>
    <row r="837" spans="2:28" ht="15.75" customHeight="1" x14ac:dyDescent="0.25">
      <c r="B837" s="214"/>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c r="AB837" s="66"/>
    </row>
    <row r="838" spans="2:28" ht="15.75" customHeight="1" x14ac:dyDescent="0.25">
      <c r="B838" s="214"/>
      <c r="D838" s="66"/>
      <c r="E838" s="66"/>
      <c r="F838" s="66"/>
      <c r="G838" s="66"/>
      <c r="H838" s="66"/>
      <c r="I838" s="66"/>
      <c r="J838" s="66"/>
      <c r="K838" s="66"/>
      <c r="L838" s="66"/>
      <c r="M838" s="66"/>
      <c r="N838" s="66"/>
      <c r="O838" s="66"/>
      <c r="P838" s="66"/>
      <c r="Q838" s="66"/>
      <c r="R838" s="66"/>
      <c r="S838" s="66"/>
      <c r="T838" s="66"/>
      <c r="U838" s="66"/>
      <c r="V838" s="66"/>
      <c r="W838" s="66"/>
      <c r="X838" s="66"/>
      <c r="Y838" s="66"/>
      <c r="Z838" s="66"/>
      <c r="AA838" s="66"/>
      <c r="AB838" s="66"/>
    </row>
    <row r="839" spans="2:28" ht="15.75" customHeight="1" x14ac:dyDescent="0.25">
      <c r="B839" s="214"/>
      <c r="D839" s="66"/>
      <c r="E839" s="66"/>
      <c r="F839" s="66"/>
      <c r="G839" s="66"/>
      <c r="H839" s="66"/>
      <c r="I839" s="66"/>
      <c r="J839" s="66"/>
      <c r="K839" s="66"/>
      <c r="L839" s="66"/>
      <c r="M839" s="66"/>
      <c r="N839" s="66"/>
      <c r="O839" s="66"/>
      <c r="P839" s="66"/>
      <c r="Q839" s="66"/>
      <c r="R839" s="66"/>
      <c r="S839" s="66"/>
      <c r="T839" s="66"/>
      <c r="U839" s="66"/>
      <c r="V839" s="66"/>
      <c r="W839" s="66"/>
      <c r="X839" s="66"/>
      <c r="Y839" s="66"/>
      <c r="Z839" s="66"/>
      <c r="AA839" s="66"/>
      <c r="AB839" s="66"/>
    </row>
    <row r="840" spans="2:28" ht="15.75" customHeight="1" x14ac:dyDescent="0.25">
      <c r="B840" s="214"/>
      <c r="D840" s="66"/>
      <c r="E840" s="66"/>
      <c r="F840" s="66"/>
      <c r="G840" s="66"/>
      <c r="H840" s="66"/>
      <c r="I840" s="66"/>
      <c r="J840" s="66"/>
      <c r="K840" s="66"/>
      <c r="L840" s="66"/>
      <c r="M840" s="66"/>
      <c r="N840" s="66"/>
      <c r="O840" s="66"/>
      <c r="P840" s="66"/>
      <c r="Q840" s="66"/>
      <c r="R840" s="66"/>
      <c r="S840" s="66"/>
      <c r="T840" s="66"/>
      <c r="U840" s="66"/>
      <c r="V840" s="66"/>
      <c r="W840" s="66"/>
      <c r="X840" s="66"/>
      <c r="Y840" s="66"/>
      <c r="Z840" s="66"/>
      <c r="AA840" s="66"/>
      <c r="AB840" s="66"/>
    </row>
    <row r="841" spans="2:28" ht="15.75" customHeight="1" x14ac:dyDescent="0.25">
      <c r="B841" s="214"/>
      <c r="D841" s="66"/>
      <c r="E841" s="66"/>
      <c r="F841" s="66"/>
      <c r="G841" s="66"/>
      <c r="H841" s="66"/>
      <c r="I841" s="66"/>
      <c r="J841" s="66"/>
      <c r="K841" s="66"/>
      <c r="L841" s="66"/>
      <c r="M841" s="66"/>
      <c r="N841" s="66"/>
      <c r="O841" s="66"/>
      <c r="P841" s="66"/>
      <c r="Q841" s="66"/>
      <c r="R841" s="66"/>
      <c r="S841" s="66"/>
      <c r="T841" s="66"/>
      <c r="U841" s="66"/>
      <c r="V841" s="66"/>
      <c r="W841" s="66"/>
      <c r="X841" s="66"/>
      <c r="Y841" s="66"/>
      <c r="Z841" s="66"/>
      <c r="AA841" s="66"/>
      <c r="AB841" s="66"/>
    </row>
    <row r="842" spans="2:28" ht="15.75" customHeight="1" x14ac:dyDescent="0.25">
      <c r="B842" s="214"/>
      <c r="D842" s="66"/>
      <c r="E842" s="66"/>
      <c r="F842" s="66"/>
      <c r="G842" s="66"/>
      <c r="H842" s="66"/>
      <c r="I842" s="66"/>
      <c r="J842" s="66"/>
      <c r="K842" s="66"/>
      <c r="L842" s="66"/>
      <c r="M842" s="66"/>
      <c r="N842" s="66"/>
      <c r="O842" s="66"/>
      <c r="P842" s="66"/>
      <c r="Q842" s="66"/>
      <c r="R842" s="66"/>
      <c r="S842" s="66"/>
      <c r="T842" s="66"/>
      <c r="U842" s="66"/>
      <c r="V842" s="66"/>
      <c r="W842" s="66"/>
      <c r="X842" s="66"/>
      <c r="Y842" s="66"/>
      <c r="Z842" s="66"/>
      <c r="AA842" s="66"/>
      <c r="AB842" s="66"/>
    </row>
    <row r="843" spans="2:28" ht="15.75" customHeight="1" x14ac:dyDescent="0.25">
      <c r="B843" s="214"/>
      <c r="D843" s="66"/>
      <c r="E843" s="66"/>
      <c r="F843" s="66"/>
      <c r="G843" s="66"/>
      <c r="H843" s="66"/>
      <c r="I843" s="66"/>
      <c r="J843" s="66"/>
      <c r="K843" s="66"/>
      <c r="L843" s="66"/>
      <c r="M843" s="66"/>
      <c r="N843" s="66"/>
      <c r="O843" s="66"/>
      <c r="P843" s="66"/>
      <c r="Q843" s="66"/>
      <c r="R843" s="66"/>
      <c r="S843" s="66"/>
      <c r="T843" s="66"/>
      <c r="U843" s="66"/>
      <c r="V843" s="66"/>
      <c r="W843" s="66"/>
      <c r="X843" s="66"/>
      <c r="Y843" s="66"/>
      <c r="Z843" s="66"/>
      <c r="AA843" s="66"/>
      <c r="AB843" s="66"/>
    </row>
    <row r="844" spans="2:28" ht="15.75" customHeight="1" x14ac:dyDescent="0.25">
      <c r="B844" s="214"/>
      <c r="D844" s="66"/>
      <c r="E844" s="66"/>
      <c r="F844" s="66"/>
      <c r="G844" s="66"/>
      <c r="H844" s="66"/>
      <c r="I844" s="66"/>
      <c r="J844" s="66"/>
      <c r="K844" s="66"/>
      <c r="L844" s="66"/>
      <c r="M844" s="66"/>
      <c r="N844" s="66"/>
      <c r="O844" s="66"/>
      <c r="P844" s="66"/>
      <c r="Q844" s="66"/>
      <c r="R844" s="66"/>
      <c r="S844" s="66"/>
      <c r="T844" s="66"/>
      <c r="U844" s="66"/>
      <c r="V844" s="66"/>
      <c r="W844" s="66"/>
      <c r="X844" s="66"/>
      <c r="Y844" s="66"/>
      <c r="Z844" s="66"/>
      <c r="AA844" s="66"/>
      <c r="AB844" s="66"/>
    </row>
    <row r="845" spans="2:28" ht="15.75" customHeight="1" x14ac:dyDescent="0.25">
      <c r="B845" s="214"/>
      <c r="D845" s="66"/>
      <c r="E845" s="66"/>
      <c r="F845" s="66"/>
      <c r="G845" s="66"/>
      <c r="H845" s="66"/>
      <c r="I845" s="66"/>
      <c r="J845" s="66"/>
      <c r="K845" s="66"/>
      <c r="L845" s="66"/>
      <c r="M845" s="66"/>
      <c r="N845" s="66"/>
      <c r="O845" s="66"/>
      <c r="P845" s="66"/>
      <c r="Q845" s="66"/>
      <c r="R845" s="66"/>
      <c r="S845" s="66"/>
      <c r="T845" s="66"/>
      <c r="U845" s="66"/>
      <c r="V845" s="66"/>
      <c r="W845" s="66"/>
      <c r="X845" s="66"/>
      <c r="Y845" s="66"/>
      <c r="Z845" s="66"/>
      <c r="AA845" s="66"/>
      <c r="AB845" s="66"/>
    </row>
    <row r="846" spans="2:28" ht="15.75" customHeight="1" x14ac:dyDescent="0.25">
      <c r="B846" s="214"/>
      <c r="D846" s="66"/>
      <c r="E846" s="66"/>
      <c r="F846" s="66"/>
      <c r="G846" s="66"/>
      <c r="H846" s="66"/>
      <c r="I846" s="66"/>
      <c r="J846" s="66"/>
      <c r="K846" s="66"/>
      <c r="L846" s="66"/>
      <c r="M846" s="66"/>
      <c r="N846" s="66"/>
      <c r="O846" s="66"/>
      <c r="P846" s="66"/>
      <c r="Q846" s="66"/>
      <c r="R846" s="66"/>
      <c r="S846" s="66"/>
      <c r="T846" s="66"/>
      <c r="U846" s="66"/>
      <c r="V846" s="66"/>
      <c r="W846" s="66"/>
      <c r="X846" s="66"/>
      <c r="Y846" s="66"/>
      <c r="Z846" s="66"/>
      <c r="AA846" s="66"/>
      <c r="AB846" s="66"/>
    </row>
    <row r="847" spans="2:28" ht="15.75" customHeight="1" x14ac:dyDescent="0.25">
      <c r="B847" s="214"/>
      <c r="D847" s="66"/>
      <c r="E847" s="66"/>
      <c r="F847" s="66"/>
      <c r="G847" s="66"/>
      <c r="H847" s="66"/>
      <c r="I847" s="66"/>
      <c r="J847" s="66"/>
      <c r="K847" s="66"/>
      <c r="L847" s="66"/>
      <c r="M847" s="66"/>
      <c r="N847" s="66"/>
      <c r="O847" s="66"/>
      <c r="P847" s="66"/>
      <c r="Q847" s="66"/>
      <c r="R847" s="66"/>
      <c r="S847" s="66"/>
      <c r="T847" s="66"/>
      <c r="U847" s="66"/>
      <c r="V847" s="66"/>
      <c r="W847" s="66"/>
      <c r="X847" s="66"/>
      <c r="Y847" s="66"/>
      <c r="Z847" s="66"/>
      <c r="AA847" s="66"/>
      <c r="AB847" s="66"/>
    </row>
    <row r="848" spans="2:28" ht="15.75" customHeight="1" x14ac:dyDescent="0.25">
      <c r="B848" s="214"/>
      <c r="D848" s="66"/>
      <c r="E848" s="66"/>
      <c r="F848" s="66"/>
      <c r="G848" s="66"/>
      <c r="H848" s="66"/>
      <c r="I848" s="66"/>
      <c r="J848" s="66"/>
      <c r="K848" s="66"/>
      <c r="L848" s="66"/>
      <c r="M848" s="66"/>
      <c r="N848" s="66"/>
      <c r="O848" s="66"/>
      <c r="P848" s="66"/>
      <c r="Q848" s="66"/>
      <c r="R848" s="66"/>
      <c r="S848" s="66"/>
      <c r="T848" s="66"/>
      <c r="U848" s="66"/>
      <c r="V848" s="66"/>
      <c r="W848" s="66"/>
      <c r="X848" s="66"/>
      <c r="Y848" s="66"/>
      <c r="Z848" s="66"/>
      <c r="AA848" s="66"/>
      <c r="AB848" s="66"/>
    </row>
    <row r="849" spans="2:28" ht="15.75" customHeight="1" x14ac:dyDescent="0.25">
      <c r="B849" s="214"/>
      <c r="D849" s="66"/>
      <c r="E849" s="66"/>
      <c r="F849" s="66"/>
      <c r="G849" s="66"/>
      <c r="H849" s="66"/>
      <c r="I849" s="66"/>
      <c r="J849" s="66"/>
      <c r="K849" s="66"/>
      <c r="L849" s="66"/>
      <c r="M849" s="66"/>
      <c r="N849" s="66"/>
      <c r="O849" s="66"/>
      <c r="P849" s="66"/>
      <c r="Q849" s="66"/>
      <c r="R849" s="66"/>
      <c r="S849" s="66"/>
      <c r="T849" s="66"/>
      <c r="U849" s="66"/>
      <c r="V849" s="66"/>
      <c r="W849" s="66"/>
      <c r="X849" s="66"/>
      <c r="Y849" s="66"/>
      <c r="Z849" s="66"/>
      <c r="AA849" s="66"/>
      <c r="AB849" s="66"/>
    </row>
    <row r="850" spans="2:28" ht="15.75" customHeight="1" x14ac:dyDescent="0.25">
      <c r="B850" s="214"/>
      <c r="D850" s="66"/>
      <c r="E850" s="66"/>
      <c r="F850" s="66"/>
      <c r="G850" s="66"/>
      <c r="H850" s="66"/>
      <c r="I850" s="66"/>
      <c r="J850" s="66"/>
      <c r="K850" s="66"/>
      <c r="L850" s="66"/>
      <c r="M850" s="66"/>
      <c r="N850" s="66"/>
      <c r="O850" s="66"/>
      <c r="P850" s="66"/>
      <c r="Q850" s="66"/>
      <c r="R850" s="66"/>
      <c r="S850" s="66"/>
      <c r="T850" s="66"/>
      <c r="U850" s="66"/>
      <c r="V850" s="66"/>
      <c r="W850" s="66"/>
      <c r="X850" s="66"/>
      <c r="Y850" s="66"/>
      <c r="Z850" s="66"/>
      <c r="AA850" s="66"/>
      <c r="AB850" s="66"/>
    </row>
    <row r="851" spans="2:28" ht="15.75" customHeight="1" x14ac:dyDescent="0.25">
      <c r="B851" s="214"/>
      <c r="D851" s="66"/>
      <c r="E851" s="66"/>
      <c r="F851" s="66"/>
      <c r="G851" s="66"/>
      <c r="H851" s="66"/>
      <c r="I851" s="66"/>
      <c r="J851" s="66"/>
      <c r="K851" s="66"/>
      <c r="L851" s="66"/>
      <c r="M851" s="66"/>
      <c r="N851" s="66"/>
      <c r="O851" s="66"/>
      <c r="P851" s="66"/>
      <c r="Q851" s="66"/>
      <c r="R851" s="66"/>
      <c r="S851" s="66"/>
      <c r="T851" s="66"/>
      <c r="U851" s="66"/>
      <c r="V851" s="66"/>
      <c r="W851" s="66"/>
      <c r="X851" s="66"/>
      <c r="Y851" s="66"/>
      <c r="Z851" s="66"/>
      <c r="AA851" s="66"/>
      <c r="AB851" s="66"/>
    </row>
    <row r="852" spans="2:28" ht="15.75" customHeight="1" x14ac:dyDescent="0.25">
      <c r="B852" s="214"/>
      <c r="D852" s="66"/>
      <c r="E852" s="66"/>
      <c r="F852" s="66"/>
      <c r="G852" s="66"/>
      <c r="H852" s="66"/>
      <c r="I852" s="66"/>
      <c r="J852" s="66"/>
      <c r="K852" s="66"/>
      <c r="L852" s="66"/>
      <c r="M852" s="66"/>
      <c r="N852" s="66"/>
      <c r="O852" s="66"/>
      <c r="P852" s="66"/>
      <c r="Q852" s="66"/>
      <c r="R852" s="66"/>
      <c r="S852" s="66"/>
      <c r="T852" s="66"/>
      <c r="U852" s="66"/>
      <c r="V852" s="66"/>
      <c r="W852" s="66"/>
      <c r="X852" s="66"/>
      <c r="Y852" s="66"/>
      <c r="Z852" s="66"/>
      <c r="AA852" s="66"/>
      <c r="AB852" s="66"/>
    </row>
    <row r="853" spans="2:28" ht="15.75" customHeight="1" x14ac:dyDescent="0.25">
      <c r="B853" s="214"/>
      <c r="D853" s="66"/>
      <c r="E853" s="66"/>
      <c r="F853" s="66"/>
      <c r="G853" s="66"/>
      <c r="H853" s="66"/>
      <c r="I853" s="66"/>
      <c r="J853" s="66"/>
      <c r="K853" s="66"/>
      <c r="L853" s="66"/>
      <c r="M853" s="66"/>
      <c r="N853" s="66"/>
      <c r="O853" s="66"/>
      <c r="P853" s="66"/>
      <c r="Q853" s="66"/>
      <c r="R853" s="66"/>
      <c r="S853" s="66"/>
      <c r="T853" s="66"/>
      <c r="U853" s="66"/>
      <c r="V853" s="66"/>
      <c r="W853" s="66"/>
      <c r="X853" s="66"/>
      <c r="Y853" s="66"/>
      <c r="Z853" s="66"/>
      <c r="AA853" s="66"/>
      <c r="AB853" s="66"/>
    </row>
    <row r="854" spans="2:28" ht="15.75" customHeight="1" x14ac:dyDescent="0.25">
      <c r="B854" s="214"/>
      <c r="D854" s="66"/>
      <c r="E854" s="66"/>
      <c r="F854" s="66"/>
      <c r="G854" s="66"/>
      <c r="H854" s="66"/>
      <c r="I854" s="66"/>
      <c r="J854" s="66"/>
      <c r="K854" s="66"/>
      <c r="L854" s="66"/>
      <c r="M854" s="66"/>
      <c r="N854" s="66"/>
      <c r="O854" s="66"/>
      <c r="P854" s="66"/>
      <c r="Q854" s="66"/>
      <c r="R854" s="66"/>
      <c r="S854" s="66"/>
      <c r="T854" s="66"/>
      <c r="U854" s="66"/>
      <c r="V854" s="66"/>
      <c r="W854" s="66"/>
      <c r="X854" s="66"/>
      <c r="Y854" s="66"/>
      <c r="Z854" s="66"/>
      <c r="AA854" s="66"/>
      <c r="AB854" s="66"/>
    </row>
    <row r="855" spans="2:28" ht="15.75" customHeight="1" x14ac:dyDescent="0.25">
      <c r="B855" s="214"/>
      <c r="D855" s="66"/>
      <c r="E855" s="66"/>
      <c r="F855" s="66"/>
      <c r="G855" s="66"/>
      <c r="H855" s="66"/>
      <c r="I855" s="66"/>
      <c r="J855" s="66"/>
      <c r="K855" s="66"/>
      <c r="L855" s="66"/>
      <c r="M855" s="66"/>
      <c r="N855" s="66"/>
      <c r="O855" s="66"/>
      <c r="P855" s="66"/>
      <c r="Q855" s="66"/>
      <c r="R855" s="66"/>
      <c r="S855" s="66"/>
      <c r="T855" s="66"/>
      <c r="U855" s="66"/>
      <c r="V855" s="66"/>
      <c r="W855" s="66"/>
      <c r="X855" s="66"/>
      <c r="Y855" s="66"/>
      <c r="Z855" s="66"/>
      <c r="AA855" s="66"/>
      <c r="AB855" s="66"/>
    </row>
    <row r="856" spans="2:28" ht="15.75" customHeight="1" x14ac:dyDescent="0.25">
      <c r="B856" s="214"/>
      <c r="D856" s="66"/>
      <c r="E856" s="66"/>
      <c r="F856" s="66"/>
      <c r="G856" s="66"/>
      <c r="H856" s="66"/>
      <c r="I856" s="66"/>
      <c r="J856" s="66"/>
      <c r="K856" s="66"/>
      <c r="L856" s="66"/>
      <c r="M856" s="66"/>
      <c r="N856" s="66"/>
      <c r="O856" s="66"/>
      <c r="P856" s="66"/>
      <c r="Q856" s="66"/>
      <c r="R856" s="66"/>
      <c r="S856" s="66"/>
      <c r="T856" s="66"/>
      <c r="U856" s="66"/>
      <c r="V856" s="66"/>
      <c r="W856" s="66"/>
      <c r="X856" s="66"/>
      <c r="Y856" s="66"/>
      <c r="Z856" s="66"/>
      <c r="AA856" s="66"/>
      <c r="AB856" s="66"/>
    </row>
    <row r="857" spans="2:28" ht="15.75" customHeight="1" x14ac:dyDescent="0.25">
      <c r="B857" s="214"/>
      <c r="D857" s="66"/>
      <c r="E857" s="66"/>
      <c r="F857" s="66"/>
      <c r="G857" s="66"/>
      <c r="H857" s="66"/>
      <c r="I857" s="66"/>
      <c r="J857" s="66"/>
      <c r="K857" s="66"/>
      <c r="L857" s="66"/>
      <c r="M857" s="66"/>
      <c r="N857" s="66"/>
      <c r="O857" s="66"/>
      <c r="P857" s="66"/>
      <c r="Q857" s="66"/>
      <c r="R857" s="66"/>
      <c r="S857" s="66"/>
      <c r="T857" s="66"/>
      <c r="U857" s="66"/>
      <c r="V857" s="66"/>
      <c r="W857" s="66"/>
      <c r="X857" s="66"/>
      <c r="Y857" s="66"/>
      <c r="Z857" s="66"/>
      <c r="AA857" s="66"/>
      <c r="AB857" s="66"/>
    </row>
    <row r="858" spans="2:28" ht="15.75" customHeight="1" x14ac:dyDescent="0.25">
      <c r="B858" s="214"/>
      <c r="D858" s="66"/>
      <c r="E858" s="66"/>
      <c r="F858" s="66"/>
      <c r="G858" s="66"/>
      <c r="H858" s="66"/>
      <c r="I858" s="66"/>
      <c r="J858" s="66"/>
      <c r="K858" s="66"/>
      <c r="L858" s="66"/>
      <c r="M858" s="66"/>
      <c r="N858" s="66"/>
      <c r="O858" s="66"/>
      <c r="P858" s="66"/>
      <c r="Q858" s="66"/>
      <c r="R858" s="66"/>
      <c r="S858" s="66"/>
      <c r="T858" s="66"/>
      <c r="U858" s="66"/>
      <c r="V858" s="66"/>
      <c r="W858" s="66"/>
      <c r="X858" s="66"/>
      <c r="Y858" s="66"/>
      <c r="Z858" s="66"/>
      <c r="AA858" s="66"/>
      <c r="AB858" s="66"/>
    </row>
    <row r="859" spans="2:28" ht="15.75" customHeight="1" x14ac:dyDescent="0.25">
      <c r="B859" s="214"/>
      <c r="D859" s="66"/>
      <c r="E859" s="66"/>
      <c r="F859" s="66"/>
      <c r="G859" s="66"/>
      <c r="H859" s="66"/>
      <c r="I859" s="66"/>
      <c r="J859" s="66"/>
      <c r="K859" s="66"/>
      <c r="L859" s="66"/>
      <c r="M859" s="66"/>
      <c r="N859" s="66"/>
      <c r="O859" s="66"/>
      <c r="P859" s="66"/>
      <c r="Q859" s="66"/>
      <c r="R859" s="66"/>
      <c r="S859" s="66"/>
      <c r="T859" s="66"/>
      <c r="U859" s="66"/>
      <c r="V859" s="66"/>
      <c r="W859" s="66"/>
      <c r="X859" s="66"/>
      <c r="Y859" s="66"/>
      <c r="Z859" s="66"/>
      <c r="AA859" s="66"/>
      <c r="AB859" s="66"/>
    </row>
    <row r="860" spans="2:28" ht="15.75" customHeight="1" x14ac:dyDescent="0.25">
      <c r="B860" s="214"/>
      <c r="D860" s="66"/>
      <c r="E860" s="66"/>
      <c r="F860" s="66"/>
      <c r="G860" s="66"/>
      <c r="H860" s="66"/>
      <c r="I860" s="66"/>
      <c r="J860" s="66"/>
      <c r="K860" s="66"/>
      <c r="L860" s="66"/>
      <c r="M860" s="66"/>
      <c r="N860" s="66"/>
      <c r="O860" s="66"/>
      <c r="P860" s="66"/>
      <c r="Q860" s="66"/>
      <c r="R860" s="66"/>
      <c r="S860" s="66"/>
      <c r="T860" s="66"/>
      <c r="U860" s="66"/>
      <c r="V860" s="66"/>
      <c r="W860" s="66"/>
      <c r="X860" s="66"/>
      <c r="Y860" s="66"/>
      <c r="Z860" s="66"/>
      <c r="AA860" s="66"/>
      <c r="AB860" s="66"/>
    </row>
    <row r="861" spans="2:28" ht="15.75" customHeight="1" x14ac:dyDescent="0.25">
      <c r="B861" s="214"/>
      <c r="D861" s="66"/>
      <c r="E861" s="66"/>
      <c r="F861" s="66"/>
      <c r="G861" s="66"/>
      <c r="H861" s="66"/>
      <c r="I861" s="66"/>
      <c r="J861" s="66"/>
      <c r="K861" s="66"/>
      <c r="L861" s="66"/>
      <c r="M861" s="66"/>
      <c r="N861" s="66"/>
      <c r="O861" s="66"/>
      <c r="P861" s="66"/>
      <c r="Q861" s="66"/>
      <c r="R861" s="66"/>
      <c r="S861" s="66"/>
      <c r="T861" s="66"/>
      <c r="U861" s="66"/>
      <c r="V861" s="66"/>
      <c r="W861" s="66"/>
      <c r="X861" s="66"/>
      <c r="Y861" s="66"/>
      <c r="Z861" s="66"/>
      <c r="AA861" s="66"/>
      <c r="AB861" s="66"/>
    </row>
    <row r="862" spans="2:28" ht="15.75" customHeight="1" x14ac:dyDescent="0.25">
      <c r="B862" s="214"/>
      <c r="D862" s="66"/>
      <c r="E862" s="66"/>
      <c r="F862" s="66"/>
      <c r="G862" s="66"/>
      <c r="H862" s="66"/>
      <c r="I862" s="66"/>
      <c r="J862" s="66"/>
      <c r="K862" s="66"/>
      <c r="L862" s="66"/>
      <c r="M862" s="66"/>
      <c r="N862" s="66"/>
      <c r="O862" s="66"/>
      <c r="P862" s="66"/>
      <c r="Q862" s="66"/>
      <c r="R862" s="66"/>
      <c r="S862" s="66"/>
      <c r="T862" s="66"/>
      <c r="U862" s="66"/>
      <c r="V862" s="66"/>
      <c r="W862" s="66"/>
      <c r="X862" s="66"/>
      <c r="Y862" s="66"/>
      <c r="Z862" s="66"/>
      <c r="AA862" s="66"/>
      <c r="AB862" s="66"/>
    </row>
    <row r="863" spans="2:28" ht="15.75" customHeight="1" x14ac:dyDescent="0.25">
      <c r="B863" s="214"/>
      <c r="D863" s="66"/>
      <c r="E863" s="66"/>
      <c r="F863" s="66"/>
      <c r="G863" s="66"/>
      <c r="H863" s="66"/>
      <c r="I863" s="66"/>
      <c r="J863" s="66"/>
      <c r="K863" s="66"/>
      <c r="L863" s="66"/>
      <c r="M863" s="66"/>
      <c r="N863" s="66"/>
      <c r="O863" s="66"/>
      <c r="P863" s="66"/>
      <c r="Q863" s="66"/>
      <c r="R863" s="66"/>
      <c r="S863" s="66"/>
      <c r="T863" s="66"/>
      <c r="U863" s="66"/>
      <c r="V863" s="66"/>
      <c r="W863" s="66"/>
      <c r="X863" s="66"/>
      <c r="Y863" s="66"/>
      <c r="Z863" s="66"/>
      <c r="AA863" s="66"/>
      <c r="AB863" s="66"/>
    </row>
    <row r="864" spans="2:28" ht="15.75" customHeight="1" x14ac:dyDescent="0.25">
      <c r="B864" s="214"/>
      <c r="D864" s="66"/>
      <c r="E864" s="66"/>
      <c r="F864" s="66"/>
      <c r="G864" s="66"/>
      <c r="H864" s="66"/>
      <c r="I864" s="66"/>
      <c r="J864" s="66"/>
      <c r="K864" s="66"/>
      <c r="L864" s="66"/>
      <c r="M864" s="66"/>
      <c r="N864" s="66"/>
      <c r="O864" s="66"/>
      <c r="P864" s="66"/>
      <c r="Q864" s="66"/>
      <c r="R864" s="66"/>
      <c r="S864" s="66"/>
      <c r="T864" s="66"/>
      <c r="U864" s="66"/>
      <c r="V864" s="66"/>
      <c r="W864" s="66"/>
      <c r="X864" s="66"/>
      <c r="Y864" s="66"/>
      <c r="Z864" s="66"/>
      <c r="AA864" s="66"/>
      <c r="AB864" s="66"/>
    </row>
    <row r="865" spans="2:28" ht="15.75" customHeight="1" x14ac:dyDescent="0.25">
      <c r="B865" s="214"/>
      <c r="D865" s="66"/>
      <c r="E865" s="66"/>
      <c r="F865" s="66"/>
      <c r="G865" s="66"/>
      <c r="H865" s="66"/>
      <c r="I865" s="66"/>
      <c r="J865" s="66"/>
      <c r="K865" s="66"/>
      <c r="L865" s="66"/>
      <c r="M865" s="66"/>
      <c r="N865" s="66"/>
      <c r="O865" s="66"/>
      <c r="P865" s="66"/>
      <c r="Q865" s="66"/>
      <c r="R865" s="66"/>
      <c r="S865" s="66"/>
      <c r="T865" s="66"/>
      <c r="U865" s="66"/>
      <c r="V865" s="66"/>
      <c r="W865" s="66"/>
      <c r="X865" s="66"/>
      <c r="Y865" s="66"/>
      <c r="Z865" s="66"/>
      <c r="AA865" s="66"/>
      <c r="AB865" s="66"/>
    </row>
    <row r="866" spans="2:28" ht="15.75" customHeight="1" x14ac:dyDescent="0.25">
      <c r="B866" s="214"/>
      <c r="D866" s="66"/>
      <c r="E866" s="66"/>
      <c r="F866" s="66"/>
      <c r="G866" s="66"/>
      <c r="H866" s="66"/>
      <c r="I866" s="66"/>
      <c r="J866" s="66"/>
      <c r="K866" s="66"/>
      <c r="L866" s="66"/>
      <c r="M866" s="66"/>
      <c r="N866" s="66"/>
      <c r="O866" s="66"/>
      <c r="P866" s="66"/>
      <c r="Q866" s="66"/>
      <c r="R866" s="66"/>
      <c r="S866" s="66"/>
      <c r="T866" s="66"/>
      <c r="U866" s="66"/>
      <c r="V866" s="66"/>
      <c r="W866" s="66"/>
      <c r="X866" s="66"/>
      <c r="Y866" s="66"/>
      <c r="Z866" s="66"/>
      <c r="AA866" s="66"/>
      <c r="AB866" s="66"/>
    </row>
    <row r="867" spans="2:28" ht="15.75" customHeight="1" x14ac:dyDescent="0.25">
      <c r="B867" s="214"/>
      <c r="D867" s="66"/>
      <c r="E867" s="66"/>
      <c r="F867" s="66"/>
      <c r="G867" s="66"/>
      <c r="H867" s="66"/>
      <c r="I867" s="66"/>
      <c r="J867" s="66"/>
      <c r="K867" s="66"/>
      <c r="L867" s="66"/>
      <c r="M867" s="66"/>
      <c r="N867" s="66"/>
      <c r="O867" s="66"/>
      <c r="P867" s="66"/>
      <c r="Q867" s="66"/>
      <c r="R867" s="66"/>
      <c r="S867" s="66"/>
      <c r="T867" s="66"/>
      <c r="U867" s="66"/>
      <c r="V867" s="66"/>
      <c r="W867" s="66"/>
      <c r="X867" s="66"/>
      <c r="Y867" s="66"/>
      <c r="Z867" s="66"/>
      <c r="AA867" s="66"/>
      <c r="AB867" s="66"/>
    </row>
    <row r="868" spans="2:28" ht="15.75" customHeight="1" x14ac:dyDescent="0.25">
      <c r="B868" s="214"/>
      <c r="D868" s="66"/>
      <c r="E868" s="66"/>
      <c r="F868" s="66"/>
      <c r="G868" s="66"/>
      <c r="H868" s="66"/>
      <c r="I868" s="66"/>
      <c r="J868" s="66"/>
      <c r="K868" s="66"/>
      <c r="L868" s="66"/>
      <c r="M868" s="66"/>
      <c r="N868" s="66"/>
      <c r="O868" s="66"/>
      <c r="P868" s="66"/>
      <c r="Q868" s="66"/>
      <c r="R868" s="66"/>
      <c r="S868" s="66"/>
      <c r="T868" s="66"/>
      <c r="U868" s="66"/>
      <c r="V868" s="66"/>
      <c r="W868" s="66"/>
      <c r="X868" s="66"/>
      <c r="Y868" s="66"/>
      <c r="Z868" s="66"/>
      <c r="AA868" s="66"/>
      <c r="AB868" s="66"/>
    </row>
    <row r="869" spans="2:28" ht="15.75" customHeight="1" x14ac:dyDescent="0.25">
      <c r="B869" s="214"/>
      <c r="D869" s="66"/>
      <c r="E869" s="66"/>
      <c r="F869" s="66"/>
      <c r="G869" s="66"/>
      <c r="H869" s="66"/>
      <c r="I869" s="66"/>
      <c r="J869" s="66"/>
      <c r="K869" s="66"/>
      <c r="L869" s="66"/>
      <c r="M869" s="66"/>
      <c r="N869" s="66"/>
      <c r="O869" s="66"/>
      <c r="P869" s="66"/>
      <c r="Q869" s="66"/>
      <c r="R869" s="66"/>
      <c r="S869" s="66"/>
      <c r="T869" s="66"/>
      <c r="U869" s="66"/>
      <c r="V869" s="66"/>
      <c r="W869" s="66"/>
      <c r="X869" s="66"/>
      <c r="Y869" s="66"/>
      <c r="Z869" s="66"/>
      <c r="AA869" s="66"/>
      <c r="AB869" s="66"/>
    </row>
    <row r="870" spans="2:28" ht="15.75" customHeight="1" x14ac:dyDescent="0.25">
      <c r="B870" s="214"/>
      <c r="D870" s="66"/>
      <c r="E870" s="66"/>
      <c r="F870" s="66"/>
      <c r="G870" s="66"/>
      <c r="H870" s="66"/>
      <c r="I870" s="66"/>
      <c r="J870" s="66"/>
      <c r="K870" s="66"/>
      <c r="L870" s="66"/>
      <c r="M870" s="66"/>
      <c r="N870" s="66"/>
      <c r="O870" s="66"/>
      <c r="P870" s="66"/>
      <c r="Q870" s="66"/>
      <c r="R870" s="66"/>
      <c r="S870" s="66"/>
      <c r="T870" s="66"/>
      <c r="U870" s="66"/>
      <c r="V870" s="66"/>
      <c r="W870" s="66"/>
      <c r="X870" s="66"/>
      <c r="Y870" s="66"/>
      <c r="Z870" s="66"/>
      <c r="AA870" s="66"/>
      <c r="AB870" s="66"/>
    </row>
    <row r="871" spans="2:28" ht="15.75" customHeight="1" x14ac:dyDescent="0.25">
      <c r="B871" s="214"/>
      <c r="D871" s="66"/>
      <c r="E871" s="66"/>
      <c r="F871" s="66"/>
      <c r="G871" s="66"/>
      <c r="H871" s="66"/>
      <c r="I871" s="66"/>
      <c r="J871" s="66"/>
      <c r="K871" s="66"/>
      <c r="L871" s="66"/>
      <c r="M871" s="66"/>
      <c r="N871" s="66"/>
      <c r="O871" s="66"/>
      <c r="P871" s="66"/>
      <c r="Q871" s="66"/>
      <c r="R871" s="66"/>
      <c r="S871" s="66"/>
      <c r="T871" s="66"/>
      <c r="U871" s="66"/>
      <c r="V871" s="66"/>
      <c r="W871" s="66"/>
      <c r="X871" s="66"/>
      <c r="Y871" s="66"/>
      <c r="Z871" s="66"/>
      <c r="AA871" s="66"/>
      <c r="AB871" s="66"/>
    </row>
    <row r="872" spans="2:28" ht="15.75" customHeight="1" x14ac:dyDescent="0.25">
      <c r="B872" s="214"/>
      <c r="D872" s="66"/>
      <c r="E872" s="66"/>
      <c r="F872" s="66"/>
      <c r="G872" s="66"/>
      <c r="H872" s="66"/>
      <c r="I872" s="66"/>
      <c r="J872" s="66"/>
      <c r="K872" s="66"/>
      <c r="L872" s="66"/>
      <c r="M872" s="66"/>
      <c r="N872" s="66"/>
      <c r="O872" s="66"/>
      <c r="P872" s="66"/>
      <c r="Q872" s="66"/>
      <c r="R872" s="66"/>
      <c r="S872" s="66"/>
      <c r="T872" s="66"/>
      <c r="U872" s="66"/>
      <c r="V872" s="66"/>
      <c r="W872" s="66"/>
      <c r="X872" s="66"/>
      <c r="Y872" s="66"/>
      <c r="Z872" s="66"/>
      <c r="AA872" s="66"/>
      <c r="AB872" s="66"/>
    </row>
  </sheetData>
  <sheetProtection algorithmName="SHA-512" hashValue="B9X/dIxBNjFmcacS8HI2FEDTfrntPeAZacs9sf3haC8a5gF9eQTHVxbJpzs2yeHj2qttkSuZ3Hfe7I4repbIKA==" saltValue="2eAJu35jdKV16dtyRCxXcQ==" spinCount="100000" sheet="1" objects="1" scenarios="1"/>
  <mergeCells count="17">
    <mergeCell ref="B19:H19"/>
    <mergeCell ref="B76:H76"/>
    <mergeCell ref="B77:H77"/>
    <mergeCell ref="B78:H78"/>
    <mergeCell ref="B74:C74"/>
    <mergeCell ref="B1:G5"/>
    <mergeCell ref="B6:H6"/>
    <mergeCell ref="B8:H8"/>
    <mergeCell ref="B34:H34"/>
    <mergeCell ref="B9:H9"/>
    <mergeCell ref="B28:H28"/>
    <mergeCell ref="B33:H33"/>
    <mergeCell ref="B21:H21"/>
    <mergeCell ref="B22:H22"/>
    <mergeCell ref="B24:H24"/>
    <mergeCell ref="B16:H16"/>
    <mergeCell ref="B17:H17"/>
  </mergeCells>
  <hyperlinks>
    <hyperlink ref="H3" location="Index!A1" display="Index"/>
    <hyperlink ref="H4" r:id="rId1"/>
  </hyperlinks>
  <pageMargins left="0.7" right="0.7" top="0.75" bottom="0.75" header="0" footer="0"/>
  <pageSetup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Q31"/>
  <sheetViews>
    <sheetView showGridLines="0" workbookViewId="0">
      <selection activeCell="B25" sqref="B25"/>
    </sheetView>
  </sheetViews>
  <sheetFormatPr defaultRowHeight="15" x14ac:dyDescent="0.25"/>
  <cols>
    <col min="1" max="1" width="1.7109375" customWidth="1"/>
    <col min="2" max="2" width="30.7109375" customWidth="1"/>
    <col min="3" max="15" width="10.28515625" customWidth="1"/>
    <col min="16" max="16" width="11.28515625" customWidth="1"/>
    <col min="17" max="17" width="10.28515625" customWidth="1"/>
  </cols>
  <sheetData>
    <row r="1" spans="2:17" ht="5.0999999999999996" customHeight="1" x14ac:dyDescent="0.25">
      <c r="B1" s="248" t="s">
        <v>248</v>
      </c>
      <c r="C1" s="248"/>
      <c r="D1" s="248"/>
      <c r="E1" s="248"/>
      <c r="F1" s="248"/>
      <c r="G1" s="248"/>
      <c r="H1" s="248"/>
      <c r="I1" s="248"/>
      <c r="J1" s="248"/>
    </row>
    <row r="2" spans="2:17" ht="15" customHeight="1" x14ac:dyDescent="0.25">
      <c r="B2" s="248"/>
      <c r="C2" s="248"/>
      <c r="D2" s="248"/>
      <c r="E2" s="248"/>
      <c r="F2" s="248"/>
      <c r="G2" s="248"/>
      <c r="H2" s="248"/>
      <c r="I2" s="248"/>
      <c r="J2" s="248"/>
      <c r="K2" s="151"/>
      <c r="L2" s="151"/>
      <c r="M2" s="151"/>
      <c r="N2" s="151"/>
      <c r="O2" s="151"/>
      <c r="P2" s="266" t="s">
        <v>353</v>
      </c>
      <c r="Q2" s="266"/>
    </row>
    <row r="3" spans="2:17" ht="15" customHeight="1" x14ac:dyDescent="0.25">
      <c r="B3" s="248"/>
      <c r="C3" s="248"/>
      <c r="D3" s="248"/>
      <c r="E3" s="248"/>
      <c r="F3" s="248"/>
      <c r="G3" s="248"/>
      <c r="H3" s="248"/>
      <c r="I3" s="248"/>
      <c r="J3" s="248"/>
      <c r="K3" s="151"/>
      <c r="L3" s="151"/>
      <c r="M3" s="151"/>
      <c r="N3" s="151"/>
      <c r="O3" s="151"/>
      <c r="P3" s="267" t="s">
        <v>109</v>
      </c>
      <c r="Q3" s="267"/>
    </row>
    <row r="4" spans="2:17" ht="15" customHeight="1" x14ac:dyDescent="0.25">
      <c r="B4" s="248"/>
      <c r="C4" s="248"/>
      <c r="D4" s="248"/>
      <c r="E4" s="248"/>
      <c r="F4" s="248"/>
      <c r="G4" s="248"/>
      <c r="H4" s="248"/>
      <c r="I4" s="248"/>
      <c r="J4" s="248"/>
      <c r="K4" s="151"/>
      <c r="L4" s="151"/>
      <c r="M4" s="151"/>
      <c r="N4" s="151"/>
      <c r="O4" s="151"/>
      <c r="P4" s="283" t="s">
        <v>252</v>
      </c>
      <c r="Q4" s="283"/>
    </row>
    <row r="5" spans="2:17" ht="5.0999999999999996" customHeight="1" thickBot="1" x14ac:dyDescent="0.3">
      <c r="B5" s="249"/>
      <c r="C5" s="249"/>
      <c r="D5" s="249"/>
      <c r="E5" s="249"/>
      <c r="F5" s="249"/>
      <c r="G5" s="249"/>
      <c r="H5" s="249"/>
      <c r="I5" s="249"/>
      <c r="J5" s="249"/>
      <c r="K5" s="149"/>
      <c r="L5" s="149"/>
      <c r="M5" s="149"/>
      <c r="N5" s="149"/>
      <c r="O5" s="149"/>
      <c r="P5" s="284"/>
      <c r="Q5" s="284"/>
    </row>
    <row r="6" spans="2:17" ht="8.1" customHeight="1" thickTop="1" x14ac:dyDescent="0.25">
      <c r="B6" s="248"/>
      <c r="C6" s="248"/>
      <c r="D6" s="248"/>
      <c r="E6" s="248"/>
      <c r="F6" s="150"/>
      <c r="G6" s="150"/>
      <c r="H6" s="150"/>
      <c r="I6" s="71"/>
      <c r="J6" s="71"/>
      <c r="K6" s="71"/>
      <c r="L6" s="71"/>
      <c r="M6" s="71"/>
      <c r="N6" s="71"/>
      <c r="O6" s="71"/>
      <c r="P6" s="71"/>
      <c r="Q6" s="71"/>
    </row>
    <row r="7" spans="2:17" ht="15" customHeight="1" x14ac:dyDescent="0.25">
      <c r="B7" s="282" t="s">
        <v>277</v>
      </c>
      <c r="C7" s="282"/>
      <c r="D7" s="282"/>
      <c r="E7" s="282"/>
      <c r="F7" s="282"/>
      <c r="G7" s="282"/>
      <c r="H7" s="282"/>
      <c r="I7" s="282"/>
      <c r="J7" s="282"/>
      <c r="K7" s="282"/>
      <c r="L7" s="282"/>
      <c r="M7" s="282"/>
      <c r="N7" s="282"/>
      <c r="O7" s="282"/>
      <c r="P7" s="282"/>
      <c r="Q7" s="282"/>
    </row>
    <row r="8" spans="2:17" x14ac:dyDescent="0.25">
      <c r="B8" s="282"/>
      <c r="C8" s="282"/>
      <c r="D8" s="282"/>
      <c r="E8" s="282"/>
      <c r="F8" s="282"/>
      <c r="G8" s="282"/>
      <c r="H8" s="282"/>
      <c r="I8" s="282"/>
      <c r="J8" s="282"/>
      <c r="K8" s="282"/>
      <c r="L8" s="282"/>
      <c r="M8" s="282"/>
      <c r="N8" s="282"/>
      <c r="O8" s="282"/>
      <c r="P8" s="282"/>
      <c r="Q8" s="282"/>
    </row>
    <row r="9" spans="2:17" x14ac:dyDescent="0.25">
      <c r="B9" s="282"/>
      <c r="C9" s="282"/>
      <c r="D9" s="282"/>
      <c r="E9" s="282"/>
      <c r="F9" s="282"/>
      <c r="G9" s="282"/>
      <c r="H9" s="282"/>
      <c r="I9" s="282"/>
      <c r="J9" s="282"/>
      <c r="K9" s="282"/>
      <c r="L9" s="282"/>
      <c r="M9" s="282"/>
      <c r="N9" s="282"/>
      <c r="O9" s="282"/>
      <c r="P9" s="282"/>
      <c r="Q9" s="282"/>
    </row>
    <row r="10" spans="2:17" x14ac:dyDescent="0.25">
      <c r="B10" s="71"/>
      <c r="C10" s="71"/>
      <c r="D10" s="71"/>
      <c r="E10" s="71"/>
      <c r="F10" s="71"/>
      <c r="G10" s="71"/>
      <c r="H10" s="71"/>
      <c r="I10" s="71"/>
      <c r="J10" s="71"/>
      <c r="K10" s="71"/>
      <c r="L10" s="71"/>
      <c r="M10" s="71"/>
      <c r="N10" s="71"/>
      <c r="O10" s="71"/>
      <c r="P10" s="71"/>
      <c r="Q10" s="71"/>
    </row>
    <row r="11" spans="2:17" s="153" customFormat="1" ht="16.5" thickBot="1" x14ac:dyDescent="0.3">
      <c r="B11" s="152" t="s">
        <v>278</v>
      </c>
      <c r="C11" s="285" t="s">
        <v>279</v>
      </c>
      <c r="D11" s="285"/>
      <c r="E11" s="285"/>
      <c r="F11" s="285"/>
      <c r="G11" s="285"/>
      <c r="H11" s="285" t="s">
        <v>280</v>
      </c>
      <c r="I11" s="285"/>
      <c r="J11" s="285"/>
      <c r="K11" s="285"/>
      <c r="L11" s="285"/>
      <c r="M11" s="285" t="s">
        <v>281</v>
      </c>
      <c r="N11" s="285"/>
      <c r="O11" s="285"/>
      <c r="P11" s="285"/>
      <c r="Q11" s="285"/>
    </row>
    <row r="12" spans="2:17" ht="97.15" customHeight="1" x14ac:dyDescent="0.25">
      <c r="B12" s="154" t="s">
        <v>282</v>
      </c>
      <c r="C12" s="286" t="s">
        <v>283</v>
      </c>
      <c r="D12" s="287"/>
      <c r="E12" s="287"/>
      <c r="F12" s="287"/>
      <c r="G12" s="287"/>
      <c r="H12" s="286" t="s">
        <v>284</v>
      </c>
      <c r="I12" s="287"/>
      <c r="J12" s="287"/>
      <c r="K12" s="287"/>
      <c r="L12" s="287"/>
      <c r="M12" s="286" t="s">
        <v>285</v>
      </c>
      <c r="N12" s="287"/>
      <c r="O12" s="287"/>
      <c r="P12" s="287"/>
      <c r="Q12" s="287"/>
    </row>
    <row r="13" spans="2:17" ht="114.6" customHeight="1" x14ac:dyDescent="0.25">
      <c r="B13" s="155" t="s">
        <v>286</v>
      </c>
      <c r="C13" s="288" t="s">
        <v>287</v>
      </c>
      <c r="D13" s="289"/>
      <c r="E13" s="289"/>
      <c r="F13" s="289"/>
      <c r="G13" s="289"/>
      <c r="H13" s="288" t="s">
        <v>288</v>
      </c>
      <c r="I13" s="289"/>
      <c r="J13" s="289"/>
      <c r="K13" s="289"/>
      <c r="L13" s="289"/>
      <c r="M13" s="288" t="s">
        <v>289</v>
      </c>
      <c r="N13" s="289"/>
      <c r="O13" s="289"/>
      <c r="P13" s="289"/>
      <c r="Q13" s="289"/>
    </row>
    <row r="14" spans="2:17" ht="112.9" customHeight="1" x14ac:dyDescent="0.25">
      <c r="B14" s="155" t="s">
        <v>290</v>
      </c>
      <c r="C14" s="288" t="s">
        <v>291</v>
      </c>
      <c r="D14" s="289"/>
      <c r="E14" s="289"/>
      <c r="F14" s="289"/>
      <c r="G14" s="289"/>
      <c r="H14" s="288" t="s">
        <v>292</v>
      </c>
      <c r="I14" s="289"/>
      <c r="J14" s="289"/>
      <c r="K14" s="289"/>
      <c r="L14" s="289"/>
      <c r="M14" s="288" t="s">
        <v>293</v>
      </c>
      <c r="N14" s="289"/>
      <c r="O14" s="289"/>
      <c r="P14" s="289"/>
      <c r="Q14" s="289"/>
    </row>
    <row r="15" spans="2:17" ht="70.150000000000006" customHeight="1" x14ac:dyDescent="0.25">
      <c r="B15" s="155" t="s">
        <v>294</v>
      </c>
      <c r="C15" s="288" t="s">
        <v>295</v>
      </c>
      <c r="D15" s="289"/>
      <c r="E15" s="289"/>
      <c r="F15" s="289"/>
      <c r="G15" s="289"/>
      <c r="H15" s="288" t="s">
        <v>296</v>
      </c>
      <c r="I15" s="289"/>
      <c r="J15" s="289"/>
      <c r="K15" s="289"/>
      <c r="L15" s="289"/>
      <c r="M15" s="288" t="s">
        <v>297</v>
      </c>
      <c r="N15" s="289"/>
      <c r="O15" s="289"/>
      <c r="P15" s="289"/>
      <c r="Q15" s="289"/>
    </row>
    <row r="16" spans="2:17" ht="65.099999999999994" customHeight="1" x14ac:dyDescent="0.25">
      <c r="B16" s="155" t="s">
        <v>298</v>
      </c>
      <c r="C16" s="288" t="s">
        <v>299</v>
      </c>
      <c r="D16" s="289"/>
      <c r="E16" s="289"/>
      <c r="F16" s="289"/>
      <c r="G16" s="289"/>
      <c r="H16" s="288" t="s">
        <v>300</v>
      </c>
      <c r="I16" s="289"/>
      <c r="J16" s="289"/>
      <c r="K16" s="289"/>
      <c r="L16" s="289"/>
      <c r="M16" s="288" t="s">
        <v>301</v>
      </c>
      <c r="N16" s="289"/>
      <c r="O16" s="289"/>
      <c r="P16" s="289"/>
      <c r="Q16" s="289"/>
    </row>
    <row r="17" spans="2:17" ht="85.15" customHeight="1" x14ac:dyDescent="0.25">
      <c r="B17" s="155" t="s">
        <v>302</v>
      </c>
      <c r="C17" s="293" t="s">
        <v>586</v>
      </c>
      <c r="D17" s="294"/>
      <c r="E17" s="294"/>
      <c r="F17" s="294"/>
      <c r="G17" s="294"/>
      <c r="H17" s="288" t="s">
        <v>303</v>
      </c>
      <c r="I17" s="289"/>
      <c r="J17" s="289"/>
      <c r="K17" s="289"/>
      <c r="L17" s="289"/>
      <c r="M17" s="288" t="s">
        <v>304</v>
      </c>
      <c r="N17" s="289"/>
      <c r="O17" s="289"/>
      <c r="P17" s="289"/>
      <c r="Q17" s="289"/>
    </row>
    <row r="18" spans="2:17" ht="70.900000000000006" customHeight="1" thickBot="1" x14ac:dyDescent="0.3">
      <c r="B18" s="156" t="s">
        <v>305</v>
      </c>
      <c r="C18" s="295" t="s">
        <v>306</v>
      </c>
      <c r="D18" s="296"/>
      <c r="E18" s="296"/>
      <c r="F18" s="296"/>
      <c r="G18" s="296"/>
      <c r="H18" s="295" t="s">
        <v>307</v>
      </c>
      <c r="I18" s="296"/>
      <c r="J18" s="296"/>
      <c r="K18" s="296"/>
      <c r="L18" s="296"/>
      <c r="M18" s="295" t="s">
        <v>308</v>
      </c>
      <c r="N18" s="296"/>
      <c r="O18" s="296"/>
      <c r="P18" s="296"/>
      <c r="Q18" s="296"/>
    </row>
    <row r="19" spans="2:17" x14ac:dyDescent="0.25">
      <c r="C19" s="290"/>
      <c r="D19" s="291"/>
      <c r="E19" s="291"/>
      <c r="F19" s="291"/>
      <c r="G19" s="291"/>
      <c r="H19" s="292"/>
      <c r="I19" s="292"/>
      <c r="J19" s="292"/>
      <c r="K19" s="292"/>
      <c r="L19" s="292"/>
      <c r="M19" s="292"/>
      <c r="N19" s="292"/>
      <c r="O19" s="292"/>
      <c r="P19" s="292"/>
      <c r="Q19" s="292"/>
    </row>
    <row r="26" spans="2:17" ht="15" customHeight="1" x14ac:dyDescent="0.25">
      <c r="I26" s="157"/>
      <c r="J26" s="157"/>
      <c r="K26" s="157"/>
      <c r="L26" s="157"/>
      <c r="M26" s="157"/>
      <c r="N26" s="157"/>
      <c r="O26" s="157"/>
      <c r="P26" s="157"/>
      <c r="Q26" s="157"/>
    </row>
    <row r="27" spans="2:17" x14ac:dyDescent="0.25">
      <c r="I27" s="157"/>
      <c r="J27" s="157"/>
      <c r="K27" s="157"/>
      <c r="L27" s="157"/>
      <c r="M27" s="157"/>
      <c r="N27" s="157"/>
      <c r="O27" s="157"/>
      <c r="P27" s="157"/>
      <c r="Q27" s="157"/>
    </row>
    <row r="28" spans="2:17" x14ac:dyDescent="0.25">
      <c r="I28" s="157"/>
      <c r="J28" s="157"/>
      <c r="K28" s="157"/>
      <c r="L28" s="157"/>
      <c r="M28" s="157"/>
      <c r="N28" s="157"/>
      <c r="O28" s="157"/>
      <c r="P28" s="157"/>
      <c r="Q28" s="157"/>
    </row>
    <row r="29" spans="2:17" x14ac:dyDescent="0.25">
      <c r="I29" s="157"/>
      <c r="J29" s="157"/>
      <c r="K29" s="157"/>
      <c r="L29" s="157"/>
      <c r="M29" s="157"/>
      <c r="N29" s="157"/>
      <c r="O29" s="157"/>
      <c r="P29" s="157"/>
      <c r="Q29" s="157"/>
    </row>
    <row r="30" spans="2:17" x14ac:dyDescent="0.25">
      <c r="I30" s="157"/>
      <c r="J30" s="157"/>
      <c r="K30" s="157"/>
      <c r="L30" s="157"/>
      <c r="M30" s="157"/>
      <c r="N30" s="157"/>
      <c r="O30" s="157"/>
      <c r="P30" s="157"/>
      <c r="Q30" s="157"/>
    </row>
    <row r="31" spans="2:17" x14ac:dyDescent="0.25">
      <c r="I31" s="157"/>
      <c r="J31" s="157"/>
      <c r="K31" s="157"/>
      <c r="L31" s="157"/>
      <c r="M31" s="157"/>
      <c r="N31" s="157"/>
      <c r="O31" s="157"/>
      <c r="P31" s="157"/>
      <c r="Q31" s="157"/>
    </row>
  </sheetData>
  <sheetProtection algorithmName="SHA-512" hashValue="arkxj+Wpt//fD42LzqyUL1DKz7yGgaNm2KHvrvxdHen48/OMaTHCVpQIQ6zY0MSmXjNpxP2EveFkzECYQHRvvg==" saltValue="W5u5b/tzAV/OyV3spWR+yw==" spinCount="100000" sheet="1" objects="1" scenarios="1"/>
  <mergeCells count="34">
    <mergeCell ref="C19:G19"/>
    <mergeCell ref="H19:L19"/>
    <mergeCell ref="M19:Q19"/>
    <mergeCell ref="C17:G17"/>
    <mergeCell ref="H17:L17"/>
    <mergeCell ref="M17:Q17"/>
    <mergeCell ref="C18:G18"/>
    <mergeCell ref="H18:L18"/>
    <mergeCell ref="M18:Q18"/>
    <mergeCell ref="C15:G15"/>
    <mergeCell ref="H15:L15"/>
    <mergeCell ref="M15:Q15"/>
    <mergeCell ref="C16:G16"/>
    <mergeCell ref="H16:L16"/>
    <mergeCell ref="M16:Q16"/>
    <mergeCell ref="C13:G13"/>
    <mergeCell ref="H13:L13"/>
    <mergeCell ref="M13:Q13"/>
    <mergeCell ref="C14:G14"/>
    <mergeCell ref="H14:L14"/>
    <mergeCell ref="M14:Q14"/>
    <mergeCell ref="C11:G11"/>
    <mergeCell ref="H11:L11"/>
    <mergeCell ref="M11:Q11"/>
    <mergeCell ref="C12:G12"/>
    <mergeCell ref="H12:L12"/>
    <mergeCell ref="M12:Q12"/>
    <mergeCell ref="B7:Q9"/>
    <mergeCell ref="B6:E6"/>
    <mergeCell ref="P2:Q2"/>
    <mergeCell ref="P3:Q3"/>
    <mergeCell ref="P4:Q4"/>
    <mergeCell ref="B1:J5"/>
    <mergeCell ref="P5:Q5"/>
  </mergeCells>
  <hyperlinks>
    <hyperlink ref="P3:Q3" location="Index!A1" display="Index"/>
    <hyperlink ref="C17:G17" location="Governance!A85" display="Governance!A85"/>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P35"/>
  <sheetViews>
    <sheetView showGridLines="0" workbookViewId="0">
      <selection activeCell="B40" sqref="B40"/>
    </sheetView>
  </sheetViews>
  <sheetFormatPr defaultRowHeight="15" x14ac:dyDescent="0.25"/>
  <cols>
    <col min="1" max="1" width="2.7109375" customWidth="1"/>
    <col min="2" max="3" width="10.7109375" customWidth="1"/>
    <col min="9" max="9" width="2.7109375" customWidth="1"/>
  </cols>
  <sheetData>
    <row r="1" spans="2:16" ht="5.0999999999999996" customHeight="1" x14ac:dyDescent="0.25">
      <c r="B1" s="248" t="s">
        <v>160</v>
      </c>
      <c r="C1" s="248"/>
      <c r="D1" s="248"/>
      <c r="E1" s="248"/>
    </row>
    <row r="2" spans="2:16" ht="15" customHeight="1" x14ac:dyDescent="0.25">
      <c r="B2" s="248"/>
      <c r="C2" s="248"/>
      <c r="D2" s="248"/>
      <c r="E2" s="248"/>
      <c r="F2" s="151"/>
      <c r="G2" s="151"/>
      <c r="H2" s="151"/>
      <c r="I2" s="151"/>
      <c r="J2" s="151"/>
      <c r="K2" s="151"/>
      <c r="L2" s="151"/>
      <c r="M2" s="151"/>
      <c r="N2" s="151"/>
      <c r="O2" s="151"/>
      <c r="P2" s="161" t="s">
        <v>353</v>
      </c>
    </row>
    <row r="3" spans="2:16" ht="15" customHeight="1" x14ac:dyDescent="0.25">
      <c r="B3" s="248"/>
      <c r="C3" s="248"/>
      <c r="D3" s="248"/>
      <c r="E3" s="248"/>
      <c r="F3" s="151"/>
      <c r="G3" s="151"/>
      <c r="H3" s="151"/>
      <c r="I3" s="151"/>
      <c r="J3" s="151"/>
      <c r="K3" s="151"/>
      <c r="L3" s="151"/>
      <c r="M3" s="151"/>
      <c r="N3" s="151"/>
      <c r="O3" s="151"/>
      <c r="P3" s="172" t="s">
        <v>109</v>
      </c>
    </row>
    <row r="4" spans="2:16" ht="15" customHeight="1" x14ac:dyDescent="0.25">
      <c r="B4" s="248"/>
      <c r="C4" s="248"/>
      <c r="D4" s="248"/>
      <c r="E4" s="248"/>
      <c r="F4" s="151"/>
      <c r="G4" s="151"/>
      <c r="H4" s="151"/>
      <c r="I4" s="151"/>
      <c r="J4" s="151"/>
      <c r="K4" s="151"/>
      <c r="L4" s="151"/>
      <c r="M4" s="151"/>
      <c r="N4" s="151"/>
      <c r="O4" s="151"/>
      <c r="P4" s="172" t="s">
        <v>252</v>
      </c>
    </row>
    <row r="5" spans="2:16" ht="5.0999999999999996" customHeight="1" thickBot="1" x14ac:dyDescent="0.3">
      <c r="B5" s="249"/>
      <c r="C5" s="249"/>
      <c r="D5" s="249"/>
      <c r="E5" s="249"/>
      <c r="F5" s="149"/>
      <c r="G5" s="149"/>
      <c r="H5" s="149"/>
      <c r="I5" s="149"/>
      <c r="J5" s="149"/>
      <c r="K5" s="149"/>
      <c r="L5" s="149"/>
      <c r="M5" s="149"/>
      <c r="N5" s="149"/>
      <c r="O5" s="149"/>
      <c r="P5" s="171"/>
    </row>
    <row r="6" spans="2:16" ht="8.1" customHeight="1" thickTop="1" x14ac:dyDescent="0.25">
      <c r="B6" s="248"/>
      <c r="C6" s="248"/>
      <c r="D6" s="248"/>
      <c r="E6" s="248"/>
      <c r="F6" s="79"/>
      <c r="G6" s="79"/>
      <c r="H6" s="79"/>
      <c r="I6" s="160"/>
      <c r="J6" s="71"/>
      <c r="K6" s="71"/>
      <c r="L6" s="71"/>
      <c r="M6" s="71"/>
      <c r="N6" s="71"/>
      <c r="O6" s="71"/>
      <c r="P6" s="71"/>
    </row>
    <row r="7" spans="2:16" s="165" customFormat="1" ht="12" customHeight="1" x14ac:dyDescent="0.25">
      <c r="B7" s="297" t="s">
        <v>342</v>
      </c>
      <c r="C7" s="297"/>
      <c r="D7" s="297"/>
      <c r="E7" s="297"/>
      <c r="F7" s="297"/>
      <c r="G7" s="297"/>
      <c r="H7" s="297"/>
      <c r="I7" s="297"/>
      <c r="J7" s="297"/>
      <c r="K7" s="297"/>
      <c r="L7" s="297"/>
      <c r="M7" s="297"/>
      <c r="N7" s="297"/>
      <c r="O7" s="297"/>
      <c r="P7" s="297"/>
    </row>
    <row r="8" spans="2:16" s="165" customFormat="1" ht="12" customHeight="1" x14ac:dyDescent="0.25">
      <c r="B8" s="297"/>
      <c r="C8" s="297"/>
      <c r="D8" s="297"/>
      <c r="E8" s="297"/>
      <c r="F8" s="297"/>
      <c r="G8" s="297"/>
      <c r="H8" s="297"/>
      <c r="I8" s="297"/>
      <c r="J8" s="297"/>
      <c r="K8" s="297"/>
      <c r="L8" s="297"/>
      <c r="M8" s="297"/>
      <c r="N8" s="297"/>
      <c r="O8" s="297"/>
      <c r="P8" s="297"/>
    </row>
    <row r="9" spans="2:16" s="165" customFormat="1" ht="12" customHeight="1" x14ac:dyDescent="0.25">
      <c r="B9" s="297"/>
      <c r="C9" s="297"/>
      <c r="D9" s="297"/>
      <c r="E9" s="297"/>
      <c r="F9" s="297"/>
      <c r="G9" s="297"/>
      <c r="H9" s="297"/>
      <c r="I9" s="297"/>
      <c r="J9" s="297"/>
      <c r="K9" s="297"/>
      <c r="L9" s="297"/>
      <c r="M9" s="297"/>
      <c r="N9" s="297"/>
      <c r="O9" s="297"/>
      <c r="P9" s="297"/>
    </row>
    <row r="10" spans="2:16" ht="8.1" customHeight="1" x14ac:dyDescent="0.25">
      <c r="B10" s="160"/>
      <c r="C10" s="160"/>
      <c r="D10" s="160"/>
      <c r="E10" s="160"/>
      <c r="F10" s="160"/>
      <c r="G10" s="160"/>
      <c r="H10" s="160"/>
      <c r="I10" s="160"/>
      <c r="J10" s="71"/>
      <c r="K10" s="71"/>
      <c r="L10" s="71"/>
      <c r="M10" s="71"/>
      <c r="N10" s="71"/>
      <c r="O10" s="71"/>
      <c r="P10" s="71"/>
    </row>
    <row r="30" spans="10:16" ht="15" customHeight="1" x14ac:dyDescent="0.25">
      <c r="J30" s="71"/>
      <c r="K30" s="71"/>
      <c r="L30" s="71"/>
      <c r="M30" s="71"/>
      <c r="N30" s="71"/>
      <c r="O30" s="71"/>
      <c r="P30" s="71"/>
    </row>
    <row r="31" spans="10:16" x14ac:dyDescent="0.25">
      <c r="J31" s="71"/>
      <c r="K31" s="71"/>
      <c r="L31" s="71"/>
      <c r="M31" s="71"/>
      <c r="N31" s="71"/>
      <c r="O31" s="71"/>
      <c r="P31" s="71"/>
    </row>
    <row r="32" spans="10:16" x14ac:dyDescent="0.25">
      <c r="J32" s="71"/>
      <c r="K32" s="71"/>
      <c r="L32" s="71"/>
      <c r="M32" s="71"/>
      <c r="N32" s="71"/>
      <c r="O32" s="71"/>
      <c r="P32" s="71"/>
    </row>
    <row r="33" spans="10:16" x14ac:dyDescent="0.25">
      <c r="J33" s="71"/>
      <c r="K33" s="71"/>
      <c r="L33" s="71"/>
      <c r="M33" s="71"/>
      <c r="N33" s="71"/>
      <c r="O33" s="71"/>
      <c r="P33" s="71"/>
    </row>
    <row r="34" spans="10:16" x14ac:dyDescent="0.25">
      <c r="J34" s="71"/>
      <c r="K34" s="71"/>
      <c r="L34" s="71"/>
      <c r="M34" s="71"/>
      <c r="N34" s="71"/>
      <c r="O34" s="71"/>
      <c r="P34" s="71"/>
    </row>
    <row r="35" spans="10:16" x14ac:dyDescent="0.25">
      <c r="J35" s="71"/>
      <c r="K35" s="71"/>
      <c r="L35" s="71"/>
      <c r="M35" s="71"/>
      <c r="N35" s="71"/>
      <c r="O35" s="71"/>
      <c r="P35" s="71"/>
    </row>
  </sheetData>
  <sheetProtection algorithmName="SHA-512" hashValue="e4O8CmtctQQRHF5uEXf2CNJOKTXHeTfSl1CcqnZK8GZ/3XiG2gnLn1KEQncvYDLhVRhTrk+oZZ+fZwvLUNxQ7A==" saltValue="cDLQSXXtGhN9kNlk7zrfMA==" spinCount="100000" sheet="1" objects="1" scenarios="1"/>
  <mergeCells count="3">
    <mergeCell ref="B6:E6"/>
    <mergeCell ref="B7:P9"/>
    <mergeCell ref="B1:E5"/>
  </mergeCells>
  <hyperlinks>
    <hyperlink ref="P4" r:id="rId1"/>
    <hyperlink ref="P3" location="Index!A1" display="Index"/>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References</vt:lpstr>
      <vt:lpstr>Targets Data</vt:lpstr>
      <vt:lpstr>Focus Areas</vt:lpstr>
      <vt:lpstr>GRI Mapping</vt:lpstr>
      <vt:lpstr>SDG Mapping</vt:lpstr>
      <vt:lpstr>TCFD</vt:lpstr>
      <vt:lpstr>Stakeholder Engagement</vt:lpstr>
      <vt:lpstr>Materiality</vt:lpstr>
      <vt:lpstr>Targets</vt:lpstr>
      <vt:lpstr>International Certifications</vt:lpstr>
      <vt:lpstr>Value Creation Model</vt:lpstr>
      <vt:lpstr>Environment</vt:lpstr>
      <vt:lpstr>Dashboard Data</vt:lpstr>
      <vt:lpstr>Environment Dashboard</vt:lpstr>
      <vt:lpstr>Social</vt:lpstr>
      <vt:lpstr>Social Dashboard</vt:lpstr>
      <vt:lpstr>Governance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2023-09-20T06:30:09Z</dcterms:modified>
  <cp:contentStatus/>
</cp:coreProperties>
</file>